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<sst xmlns="http://schemas.openxmlformats.org/spreadsheetml/2006/main" count="244" uniqueCount="157">
  <si>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</si>
  <si>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</si>
  <si>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</si>
  <si>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</si>
  <si>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</si>
  <si>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</si>
  <si>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</si>
  <si>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</si>
  <si>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</si>
  <si>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</si>
  <si>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</si>
  <si>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</si>
  <si>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</si>
  <si>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</si>
  <si>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</si>
  <si>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</si>
  <si>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</si>
  <si>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</si>
  <si>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</si>
  <si>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</si>
  <si>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</si>
  <si>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</si>
  <si>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</si>
  <si>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</si>
  <si>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</si>
  <si>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</si>
  <si>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</si>
  <si>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</si>
  <si>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</si>
  <si>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</si>
  <si>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</si>
  <si>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</si>
  <si>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</si>
  <si>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</si>
  <si>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</si>
  <si>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</si>
  <si>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</si>
  <si>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</si>
  <si>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</si>
  <si>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</si>
  <si>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</si>
  <si>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</si>
  <si>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</si>
  <si>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</si>
  <si>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</si>
  <si>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</si>
  <si>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</si>
  <si>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Объем продукции сельского хозяйства всех категорий хозяйств,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</si>
  <si>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</si>
  <si>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</si>
  <si>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</si>
  <si>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</si>
  <si>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</si>
  <si>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</si>
  <si>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</si>
  <si>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</si>
  <si>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</si>
  <si>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</si>
  <si>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</si>
  <si>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</si>
  <si>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</si>
  <si>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</si>
  <si>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</si>
  <si>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</si>
  <si>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</si>
  <si>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</si>
  <si>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</si>
  <si>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</si>
  <si>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</si>
  <si>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</si>
  <si>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</si>
  <si>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</si>
  <si>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</si>
  <si>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</si>
  <si>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</si>
  <si>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</si>
  <si>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</si>
  <si>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</si>
  <si>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</si>
  <si>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</si>
  <si>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</si>
  <si>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</si>
  <si>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</si>
  <si>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</si>
  <si>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Малый бизнес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</si>
  <si>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</si>
  <si>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</si>
  <si>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</si>
  <si>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</si>
  <si>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</si>
  <si>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</si>
  <si>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доля муниципального сектора в общем объеме промышленной продукции (работ, услуг), процентов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</si>
  <si>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</si>
  <si>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</si>
  <si>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</si>
  <si>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</si>
  <si>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</si>
  <si>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</si>
  <si>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</si>
  <si>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</si>
  <si>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</si>
  <si>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</si>
  <si>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</si>
  <si>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</si>
  <si>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</si>
  <si>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</si>
  <si>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</si>
  <si>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</si>
  <si>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</si>
  <si>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</si>
  <si>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</si>
  <si>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</si>
  <si>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</si>
  <si>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</si>
  <si>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</si>
  <si>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</si>
  <si>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</si>
  <si>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</si>
  <si>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</si>
  <si>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</si>
  <si>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</si>
  <si>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</si>
  <si>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</si>
  <si>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</si>
  <si>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</si>
  <si>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</si>
  <si>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>2015 год</t>
  </si>
  <si>
    <t>2016 год</t>
  </si>
  <si>
    <t>2016г. в % к 2015г.</t>
  </si>
  <si>
    <t>Глава Новопокровского сельского поселения</t>
  </si>
  <si>
    <t>в том числе индивидуальных предпринимателей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</si>
  <si>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программы),тыс. рублей</t>
  </si>
  <si>
    <t>Численность зарегистрированных безработных, человек</t>
  </si>
  <si>
    <t>Промышленность всего, тыс.руб</t>
  </si>
  <si>
    <t>Обрабатывающие производства (D) (крупные и средние), тыс.руб</t>
  </si>
  <si>
    <t>Прибыль прибыльных предприятий в разрезе крупных и средних, тыс. рублей</t>
  </si>
  <si>
    <t>8. мука (тонн)</t>
  </si>
  <si>
    <t>9. комбикорм (тыс. тонн)</t>
  </si>
  <si>
    <t>10. колбаса (тонн)</t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</si>
  <si>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тыс. рублей</t>
  </si>
  <si>
    <t>Объем платных услуг населению организаций муниципальной формы собственности тыс. рублей</t>
  </si>
  <si>
    <t>Численность поголовья птиц на конец года 
во всех категориях хозяйств,тыс. голов</t>
  </si>
  <si>
    <t>Номинальная начисленная среднемесячная заработная плата, крупные и средние, тыс. руб.</t>
  </si>
  <si>
    <t>Фонд оплаты труда, крупные и средние, тыс. руб.</t>
  </si>
  <si>
    <t>Производство винограда во всех категориях хозяйств, тыс. тонн</t>
  </si>
  <si>
    <t>Оборот розничной торговли,  тыс. руб. (по полному кругу)</t>
  </si>
  <si>
    <t>Оборот общественного питания, тыс. руб. (по полному кругу)</t>
  </si>
  <si>
    <t>Объем платных услуг населению,тыс. руб.(по полному кругу)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</si>
  <si>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</si>
  <si>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</si>
  <si>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количество групп альтернативных моделей дошкольного
образования</t>
  </si>
  <si>
    <t xml:space="preserve">                       М.И. Гречушкин "</t>
  </si>
  <si>
    <t>Индикативный план социально-экономического развития Новопокровского сельского поселения  на 2017 год</t>
  </si>
  <si>
    <t>2017 год</t>
  </si>
  <si>
    <t>2017г. в % к 2016г.</t>
  </si>
  <si>
    <t xml:space="preserve">                                                                                                                                                      ПРОЕКТ</t>
  </si>
  <si>
    <t>ПРИЛОЖЕНИЕ
УТВЕРЖДЕН
решением Совета
Новопокровского сельского
поселения
"Об индикативном плане социально-
экономического развития
Новопокровского сельского поселения 
на 2017 год"
от __________2016 № 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</si>
</sst>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4" fillId="33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 horizontal="right"/>
    </xf>
    <xf numFmtId="168" fontId="9" fillId="33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168" fontId="4" fillId="33" borderId="13" xfId="0" applyNumberFormat="1" applyFont="1" applyFill="1" applyBorder="1" applyAlignment="1">
      <alignment horizontal="right"/>
    </xf>
    <xf numFmtId="168" fontId="4" fillId="0" borderId="13" xfId="0" applyNumberFormat="1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169" fontId="4" fillId="33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8" fontId="4" fillId="0" borderId="11" xfId="0" applyNumberFormat="1" applyFont="1" applyFill="1" applyBorder="1" applyAlignment="1">
      <alignment horizontal="right"/>
    </xf>
    <xf numFmtId="169" fontId="4" fillId="33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" fontId="45" fillId="0" borderId="11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6" fillId="0" borderId="10" xfId="0" applyFont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right"/>
    </xf>
    <xf numFmtId="168" fontId="45" fillId="0" borderId="11" xfId="0" applyNumberFormat="1" applyFont="1" applyBorder="1" applyAlignment="1">
      <alignment horizontal="right"/>
    </xf>
    <xf numFmtId="0" fontId="2" fillId="34" borderId="11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168" fontId="4" fillId="33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8" fontId="4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view="pageLayout" zoomScale="90" zoomScalePageLayoutView="90" workbookViewId="0" topLeftCell="A4">
      <selection activeCell="D14" sqref="D14"/>
    </sheetView>
  </sheetViews>
  <sheetFormatPr defaultColWidth="9.00390625" defaultRowHeight="12.75"/>
  <cols>
    <col min="1" max="1" width="56.375" style="3" customWidth="1"/>
    <col min="2" max="3" width="9.375" style="3" customWidth="1"/>
    <col min="4" max="4" width="8.75390625" style="3" customWidth="1"/>
    <col min="5" max="5" width="8.875" style="3" customWidth="1"/>
    <col min="6" max="6" width="9.00390625" style="3" customWidth="1"/>
    <col min="7" max="16384" width="9.125" style="3" customWidth="1"/>
  </cols>
  <sheetData>
    <row r="1" spans="1:6" ht="30.75" customHeight="1">
      <c r="A1" s="67" t="s">
        <v>155</v>
      </c>
      <c r="B1" s="67"/>
      <c r="C1" s="67"/>
      <c r="D1" s="67"/>
      <c r="E1" s="67"/>
      <c r="F1" s="67"/>
    </row>
    <row r="2" spans="1:7" ht="177.75" customHeight="1">
      <c r="A2" s="30"/>
      <c r="B2" s="41"/>
      <c r="C2" s="72" t="s">
        <v>156</v>
      </c>
      <c r="D2" s="73"/>
      <c r="E2" s="73"/>
      <c r="F2" s="73"/>
      <c r="G2" s="73"/>
    </row>
    <row r="3" spans="1:6" ht="21" customHeight="1">
      <c r="A3" s="65"/>
      <c r="B3" s="65"/>
      <c r="C3" s="65"/>
      <c r="D3" s="65"/>
      <c r="E3" s="65"/>
      <c r="F3" s="65"/>
    </row>
    <row r="4" spans="1:6" ht="33" customHeight="1">
      <c r="A4" s="69" t="s">
        <v>152</v>
      </c>
      <c r="B4" s="70"/>
      <c r="C4" s="70"/>
      <c r="D4" s="70"/>
      <c r="E4" s="70"/>
      <c r="F4" s="70"/>
    </row>
    <row r="6" spans="1:8" ht="12.75">
      <c r="A6" s="68" t="s">
        <v>0</v>
      </c>
      <c r="B6" s="47" t="s">
        <v>126</v>
      </c>
      <c r="C6" s="47" t="s">
        <v>127</v>
      </c>
      <c r="D6" s="71" t="s">
        <v>128</v>
      </c>
      <c r="E6" s="48" t="s">
        <v>153</v>
      </c>
      <c r="F6" s="71" t="s">
        <v>154</v>
      </c>
      <c r="H6" s="26"/>
    </row>
    <row r="7" spans="1:6" ht="30" customHeight="1">
      <c r="A7" s="68"/>
      <c r="B7" s="47" t="s">
        <v>1</v>
      </c>
      <c r="C7" s="47" t="s">
        <v>23</v>
      </c>
      <c r="D7" s="71"/>
      <c r="E7" s="47" t="s">
        <v>24</v>
      </c>
      <c r="F7" s="71"/>
    </row>
    <row r="8" spans="1:6" ht="30.75" customHeight="1">
      <c r="A8" s="45" t="s">
        <v>41</v>
      </c>
      <c r="B8" s="46">
        <v>19.292</v>
      </c>
      <c r="C8" s="46">
        <v>19.283</v>
      </c>
      <c r="D8" s="36">
        <f aca="true" t="shared" si="0" ref="D8:D15">C8/B8*100</f>
        <v>99.95334853825419</v>
      </c>
      <c r="E8" s="46">
        <v>19.196</v>
      </c>
      <c r="F8" s="36">
        <f>E8/C8*100</f>
        <v>99.54882539024011</v>
      </c>
    </row>
    <row r="9" spans="1:6" s="7" customFormat="1" ht="29.25" customHeight="1">
      <c r="A9" s="11" t="s">
        <v>44</v>
      </c>
      <c r="B9" s="20">
        <v>9.893</v>
      </c>
      <c r="C9" s="20">
        <v>10.773</v>
      </c>
      <c r="D9" s="24">
        <f t="shared" si="0"/>
        <v>108.89517840897602</v>
      </c>
      <c r="E9" s="38">
        <v>11.743</v>
      </c>
      <c r="F9" s="24">
        <f aca="true" t="shared" si="1" ref="F9:F15">E9/C9*100</f>
        <v>109.00399146013183</v>
      </c>
    </row>
    <row r="10" spans="1:6" s="7" customFormat="1" ht="27" customHeight="1">
      <c r="A10" s="11" t="s">
        <v>43</v>
      </c>
      <c r="B10" s="20">
        <v>9.354</v>
      </c>
      <c r="C10" s="20">
        <v>9.346</v>
      </c>
      <c r="D10" s="24">
        <f t="shared" si="0"/>
        <v>99.91447509087023</v>
      </c>
      <c r="E10" s="20">
        <v>9.34</v>
      </c>
      <c r="F10" s="24">
        <f t="shared" si="1"/>
        <v>99.93580141236893</v>
      </c>
    </row>
    <row r="11" spans="1:6" s="7" customFormat="1" ht="31.5" customHeight="1">
      <c r="A11" s="11" t="s">
        <v>42</v>
      </c>
      <c r="B11" s="20">
        <v>8.929</v>
      </c>
      <c r="C11" s="20">
        <v>8.677</v>
      </c>
      <c r="D11" s="24">
        <f t="shared" si="0"/>
        <v>97.17773546869749</v>
      </c>
      <c r="E11" s="20">
        <v>8.432</v>
      </c>
      <c r="F11" s="24">
        <f t="shared" si="1"/>
        <v>97.17644347124583</v>
      </c>
    </row>
    <row r="12" spans="1:6" s="7" customFormat="1" ht="39" customHeight="1">
      <c r="A12" s="9" t="s">
        <v>142</v>
      </c>
      <c r="B12" s="20">
        <v>17.471</v>
      </c>
      <c r="C12" s="20">
        <v>18.493</v>
      </c>
      <c r="D12" s="24">
        <f t="shared" si="0"/>
        <v>105.8496937782611</v>
      </c>
      <c r="E12" s="40">
        <v>19.141</v>
      </c>
      <c r="F12" s="24">
        <f t="shared" si="1"/>
        <v>103.50402855134375</v>
      </c>
    </row>
    <row r="13" spans="1:6" ht="38.25" customHeight="1">
      <c r="A13" s="9" t="s">
        <v>51</v>
      </c>
      <c r="B13" s="20">
        <v>7.048</v>
      </c>
      <c r="C13" s="20">
        <v>7.05</v>
      </c>
      <c r="D13" s="24">
        <f t="shared" si="0"/>
        <v>100.02837684449489</v>
      </c>
      <c r="E13" s="40">
        <v>7.06</v>
      </c>
      <c r="F13" s="24">
        <f t="shared" si="1"/>
        <v>100.14184397163119</v>
      </c>
    </row>
    <row r="14" spans="1:6" ht="39.75" customHeight="1">
      <c r="A14" s="12" t="s">
        <v>39</v>
      </c>
      <c r="B14" s="20">
        <v>5.929</v>
      </c>
      <c r="C14" s="20">
        <v>7.224</v>
      </c>
      <c r="D14" s="24">
        <f t="shared" si="0"/>
        <v>121.8417945690673</v>
      </c>
      <c r="E14" s="20">
        <v>7.775</v>
      </c>
      <c r="F14" s="24">
        <f t="shared" si="1"/>
        <v>107.62735326688815</v>
      </c>
    </row>
    <row r="15" spans="1:6" ht="26.25" customHeight="1">
      <c r="A15" s="11" t="s">
        <v>132</v>
      </c>
      <c r="B15" s="38">
        <v>118</v>
      </c>
      <c r="C15" s="38">
        <v>102</v>
      </c>
      <c r="D15" s="24">
        <f t="shared" si="0"/>
        <v>86.4406779661017</v>
      </c>
      <c r="E15" s="39">
        <v>102</v>
      </c>
      <c r="F15" s="24">
        <f t="shared" si="1"/>
        <v>100</v>
      </c>
    </row>
    <row r="16" spans="1:6" ht="36" customHeight="1">
      <c r="A16" s="11" t="s">
        <v>40</v>
      </c>
      <c r="B16" s="20">
        <v>1.3</v>
      </c>
      <c r="C16" s="35">
        <v>1.3</v>
      </c>
      <c r="D16" s="25" t="s">
        <v>116</v>
      </c>
      <c r="E16" s="35">
        <v>1.3</v>
      </c>
      <c r="F16" s="25" t="s">
        <v>116</v>
      </c>
    </row>
    <row r="17" spans="1:6" ht="30" customHeight="1">
      <c r="A17" s="2" t="s">
        <v>135</v>
      </c>
      <c r="B17" s="21">
        <v>1514300</v>
      </c>
      <c r="C17" s="21">
        <v>1605800</v>
      </c>
      <c r="D17" s="24">
        <f aca="true" t="shared" si="2" ref="D17:D23">C17/B17*100</f>
        <v>106.04239582645447</v>
      </c>
      <c r="E17" s="21">
        <v>1721500</v>
      </c>
      <c r="F17" s="24">
        <f aca="true" t="shared" si="3" ref="F17:F23">E17/C17*100</f>
        <v>107.20513139867978</v>
      </c>
    </row>
    <row r="18" spans="1:6" ht="26.25" customHeight="1">
      <c r="A18" s="2" t="s">
        <v>45</v>
      </c>
      <c r="B18" s="21">
        <v>12500</v>
      </c>
      <c r="C18" s="21">
        <v>9000</v>
      </c>
      <c r="D18" s="24">
        <f t="shared" si="2"/>
        <v>72</v>
      </c>
      <c r="E18" s="21">
        <v>7800</v>
      </c>
      <c r="F18" s="24">
        <f t="shared" si="3"/>
        <v>86.66666666666667</v>
      </c>
    </row>
    <row r="19" spans="1:6" ht="25.5" customHeight="1">
      <c r="A19" s="2" t="s">
        <v>46</v>
      </c>
      <c r="B19" s="21">
        <v>1501800</v>
      </c>
      <c r="C19" s="21">
        <v>1596800</v>
      </c>
      <c r="D19" s="24">
        <f t="shared" si="2"/>
        <v>106.32574244240244</v>
      </c>
      <c r="E19" s="21">
        <v>1713700</v>
      </c>
      <c r="F19" s="24">
        <f t="shared" si="3"/>
        <v>107.32089178356713</v>
      </c>
    </row>
    <row r="20" spans="1:6" ht="24" customHeight="1">
      <c r="A20" s="2" t="s">
        <v>143</v>
      </c>
      <c r="B20" s="21">
        <v>1320775</v>
      </c>
      <c r="C20" s="21">
        <v>1366961</v>
      </c>
      <c r="D20" s="24">
        <f t="shared" si="2"/>
        <v>103.49688629781757</v>
      </c>
      <c r="E20" s="21">
        <v>1417240</v>
      </c>
      <c r="F20" s="24">
        <f t="shared" si="3"/>
        <v>103.67815906964427</v>
      </c>
    </row>
    <row r="21" spans="1:6" ht="24" customHeight="1">
      <c r="A21" s="2" t="s">
        <v>133</v>
      </c>
      <c r="B21" s="21">
        <v>3904206</v>
      </c>
      <c r="C21" s="21">
        <v>3117091</v>
      </c>
      <c r="D21" s="24">
        <f t="shared" si="2"/>
        <v>79.83930663494702</v>
      </c>
      <c r="E21" s="21">
        <v>3612778</v>
      </c>
      <c r="F21" s="24">
        <f t="shared" si="3"/>
        <v>115.90223063747578</v>
      </c>
    </row>
    <row r="22" spans="1:6" s="4" customFormat="1" ht="22.5" customHeight="1">
      <c r="A22" s="13" t="s">
        <v>134</v>
      </c>
      <c r="B22" s="21">
        <v>3840870</v>
      </c>
      <c r="C22" s="21">
        <v>3052418</v>
      </c>
      <c r="D22" s="24">
        <f t="shared" si="2"/>
        <v>79.47204669775337</v>
      </c>
      <c r="E22" s="21">
        <v>3544227</v>
      </c>
      <c r="F22" s="24">
        <f t="shared" si="3"/>
        <v>116.11211177499281</v>
      </c>
    </row>
    <row r="23" spans="1:6" s="4" customFormat="1" ht="36.75" customHeight="1">
      <c r="A23" s="14" t="s">
        <v>26</v>
      </c>
      <c r="B23" s="21">
        <v>63336</v>
      </c>
      <c r="C23" s="21">
        <v>64673</v>
      </c>
      <c r="D23" s="24">
        <f t="shared" si="2"/>
        <v>102.11096374889479</v>
      </c>
      <c r="E23" s="21">
        <v>68551</v>
      </c>
      <c r="F23" s="24">
        <f t="shared" si="3"/>
        <v>105.99631994804632</v>
      </c>
    </row>
    <row r="24" spans="1:6" ht="36.75" customHeight="1">
      <c r="A24" s="15" t="s">
        <v>31</v>
      </c>
      <c r="B24" s="21"/>
      <c r="C24" s="21"/>
      <c r="D24" s="24"/>
      <c r="E24" s="21"/>
      <c r="F24" s="24"/>
    </row>
    <row r="25" spans="1:6" ht="21.75" customHeight="1">
      <c r="A25" s="2" t="s">
        <v>117</v>
      </c>
      <c r="B25" s="21">
        <v>9.5</v>
      </c>
      <c r="C25" s="21">
        <v>10</v>
      </c>
      <c r="D25" s="24">
        <f aca="true" t="shared" si="4" ref="D25:D38">C25/B25*100</f>
        <v>105.26315789473684</v>
      </c>
      <c r="E25" s="21">
        <v>11</v>
      </c>
      <c r="F25" s="24">
        <f aca="true" t="shared" si="5" ref="F25:F38">E25/C25*100</f>
        <v>110.00000000000001</v>
      </c>
    </row>
    <row r="26" spans="1:6" ht="22.5" customHeight="1">
      <c r="A26" s="2" t="s">
        <v>118</v>
      </c>
      <c r="B26" s="21">
        <v>101</v>
      </c>
      <c r="C26" s="21">
        <v>101.8</v>
      </c>
      <c r="D26" s="24">
        <f t="shared" si="4"/>
        <v>100.79207920792079</v>
      </c>
      <c r="E26" s="21">
        <v>108.9</v>
      </c>
      <c r="F26" s="24">
        <f t="shared" si="5"/>
        <v>106.9744597249509</v>
      </c>
    </row>
    <row r="27" spans="1:6" ht="21" customHeight="1">
      <c r="A27" s="2" t="s">
        <v>119</v>
      </c>
      <c r="B27" s="21">
        <v>90.1</v>
      </c>
      <c r="C27" s="21">
        <v>80</v>
      </c>
      <c r="D27" s="24">
        <f t="shared" si="4"/>
        <v>88.79023307436182</v>
      </c>
      <c r="E27" s="21">
        <v>80.2</v>
      </c>
      <c r="F27" s="24">
        <f t="shared" si="5"/>
        <v>100.25</v>
      </c>
    </row>
    <row r="28" spans="1:6" ht="24" customHeight="1">
      <c r="A28" s="2" t="s">
        <v>120</v>
      </c>
      <c r="B28" s="21">
        <v>781.4</v>
      </c>
      <c r="C28" s="21">
        <v>695</v>
      </c>
      <c r="D28" s="24">
        <f t="shared" si="4"/>
        <v>88.94292295879191</v>
      </c>
      <c r="E28" s="21">
        <v>695</v>
      </c>
      <c r="F28" s="24">
        <f t="shared" si="5"/>
        <v>100</v>
      </c>
    </row>
    <row r="29" spans="1:6" ht="24" customHeight="1">
      <c r="A29" s="2" t="s">
        <v>121</v>
      </c>
      <c r="B29" s="37">
        <v>0</v>
      </c>
      <c r="C29" s="21">
        <v>0</v>
      </c>
      <c r="D29" s="24">
        <v>0</v>
      </c>
      <c r="E29" s="21">
        <v>0</v>
      </c>
      <c r="F29" s="24">
        <v>0</v>
      </c>
    </row>
    <row r="30" spans="1:6" ht="24" customHeight="1">
      <c r="A30" s="2" t="s">
        <v>122</v>
      </c>
      <c r="B30" s="21">
        <v>20.9</v>
      </c>
      <c r="C30" s="21">
        <v>23.1</v>
      </c>
      <c r="D30" s="24">
        <f t="shared" si="4"/>
        <v>110.5263157894737</v>
      </c>
      <c r="E30" s="21">
        <v>24.5</v>
      </c>
      <c r="F30" s="24">
        <f t="shared" si="5"/>
        <v>106.06060606060606</v>
      </c>
    </row>
    <row r="31" spans="1:6" ht="24" customHeight="1">
      <c r="A31" s="2" t="s">
        <v>123</v>
      </c>
      <c r="B31" s="21">
        <v>191.3</v>
      </c>
      <c r="C31" s="21">
        <v>195.5</v>
      </c>
      <c r="D31" s="24">
        <f t="shared" si="4"/>
        <v>102.1955044432828</v>
      </c>
      <c r="E31" s="21">
        <v>196.5</v>
      </c>
      <c r="F31" s="24">
        <f t="shared" si="5"/>
        <v>100.51150895140665</v>
      </c>
    </row>
    <row r="32" spans="1:6" ht="24" customHeight="1">
      <c r="A32" s="2" t="s">
        <v>136</v>
      </c>
      <c r="B32" s="21">
        <v>0</v>
      </c>
      <c r="C32" s="21">
        <v>0</v>
      </c>
      <c r="D32" s="24">
        <v>0</v>
      </c>
      <c r="E32" s="21">
        <v>0</v>
      </c>
      <c r="F32" s="24">
        <v>0</v>
      </c>
    </row>
    <row r="33" spans="1:6" ht="24" customHeight="1">
      <c r="A33" s="2" t="s">
        <v>137</v>
      </c>
      <c r="B33" s="21">
        <v>0</v>
      </c>
      <c r="C33" s="21">
        <v>0</v>
      </c>
      <c r="D33" s="24">
        <v>0</v>
      </c>
      <c r="E33" s="21">
        <v>0</v>
      </c>
      <c r="F33" s="24">
        <v>0</v>
      </c>
    </row>
    <row r="34" spans="1:6" ht="24" customHeight="1">
      <c r="A34" s="2" t="s">
        <v>138</v>
      </c>
      <c r="B34" s="52">
        <v>0</v>
      </c>
      <c r="C34" s="21">
        <v>0</v>
      </c>
      <c r="D34" s="24">
        <v>0</v>
      </c>
      <c r="E34" s="21">
        <v>0</v>
      </c>
      <c r="F34" s="24">
        <v>0</v>
      </c>
    </row>
    <row r="35" spans="1:6" ht="37.5" customHeight="1">
      <c r="A35" s="2" t="s">
        <v>47</v>
      </c>
      <c r="B35" s="21">
        <v>3071205.9</v>
      </c>
      <c r="C35" s="24">
        <v>3844668.7</v>
      </c>
      <c r="D35" s="24">
        <f t="shared" si="4"/>
        <v>125.1843355732027</v>
      </c>
      <c r="E35" s="21">
        <v>4224912.4</v>
      </c>
      <c r="F35" s="24">
        <f t="shared" si="5"/>
        <v>109.89015516473502</v>
      </c>
    </row>
    <row r="36" spans="1:6" s="7" customFormat="1" ht="27" customHeight="1">
      <c r="A36" s="8" t="s">
        <v>71</v>
      </c>
      <c r="B36" s="22">
        <v>579860</v>
      </c>
      <c r="C36" s="22">
        <v>624028</v>
      </c>
      <c r="D36" s="24">
        <f t="shared" si="4"/>
        <v>107.61701100265581</v>
      </c>
      <c r="E36" s="22">
        <v>699222</v>
      </c>
      <c r="F36" s="24">
        <f t="shared" si="5"/>
        <v>112.04977981757229</v>
      </c>
    </row>
    <row r="37" spans="1:6" s="7" customFormat="1" ht="35.25" customHeight="1">
      <c r="A37" s="8" t="s">
        <v>72</v>
      </c>
      <c r="B37" s="22">
        <v>1989897.5</v>
      </c>
      <c r="C37" s="22">
        <v>2609495.9</v>
      </c>
      <c r="D37" s="24">
        <f t="shared" si="4"/>
        <v>131.13720179054448</v>
      </c>
      <c r="E37" s="22">
        <v>2866969.6</v>
      </c>
      <c r="F37" s="24">
        <f t="shared" si="5"/>
        <v>109.8667984111414</v>
      </c>
    </row>
    <row r="38" spans="1:6" ht="27.75" customHeight="1">
      <c r="A38" s="5" t="s">
        <v>73</v>
      </c>
      <c r="B38" s="21">
        <v>501448.4</v>
      </c>
      <c r="C38" s="21">
        <v>611144.8</v>
      </c>
      <c r="D38" s="24">
        <f t="shared" si="4"/>
        <v>121.87590986430507</v>
      </c>
      <c r="E38" s="21">
        <v>658720.8</v>
      </c>
      <c r="F38" s="24">
        <f t="shared" si="5"/>
        <v>107.78473448518255</v>
      </c>
    </row>
    <row r="39" spans="1:6" ht="36.75" customHeight="1">
      <c r="A39" s="15" t="s">
        <v>2</v>
      </c>
      <c r="B39" s="21"/>
      <c r="C39" s="21"/>
      <c r="D39" s="24"/>
      <c r="E39" s="21"/>
      <c r="F39" s="24"/>
    </row>
    <row r="40" spans="1:6" ht="22.5" customHeight="1">
      <c r="A40" s="2" t="s">
        <v>74</v>
      </c>
      <c r="B40" s="21">
        <v>89.3</v>
      </c>
      <c r="C40" s="21">
        <v>90</v>
      </c>
      <c r="D40" s="24">
        <f aca="true" t="shared" si="6" ref="D40:D101">C40/B40*100</f>
        <v>100.78387458006719</v>
      </c>
      <c r="E40" s="21">
        <v>90.2</v>
      </c>
      <c r="F40" s="24">
        <f aca="true" t="shared" si="7" ref="F40:F73">E40/C40*100</f>
        <v>100.22222222222223</v>
      </c>
    </row>
    <row r="41" spans="1:6" ht="20.25" customHeight="1">
      <c r="A41" s="2" t="s">
        <v>3</v>
      </c>
      <c r="B41" s="21">
        <v>0</v>
      </c>
      <c r="C41" s="21">
        <v>0</v>
      </c>
      <c r="D41" s="24">
        <v>0</v>
      </c>
      <c r="E41" s="21">
        <v>0</v>
      </c>
      <c r="F41" s="24">
        <v>0</v>
      </c>
    </row>
    <row r="42" spans="1:6" ht="22.5" customHeight="1">
      <c r="A42" s="2" t="s">
        <v>4</v>
      </c>
      <c r="B42" s="21">
        <v>38.1</v>
      </c>
      <c r="C42" s="21">
        <v>38.5</v>
      </c>
      <c r="D42" s="24">
        <f t="shared" si="6"/>
        <v>101.0498687664042</v>
      </c>
      <c r="E42" s="21">
        <v>38.7</v>
      </c>
      <c r="F42" s="24">
        <f t="shared" si="7"/>
        <v>100.51948051948052</v>
      </c>
    </row>
    <row r="43" spans="1:6" ht="21" customHeight="1">
      <c r="A43" s="2" t="s">
        <v>5</v>
      </c>
      <c r="B43" s="21">
        <v>0.1</v>
      </c>
      <c r="C43" s="21">
        <v>0</v>
      </c>
      <c r="D43" s="24">
        <f t="shared" si="6"/>
        <v>0</v>
      </c>
      <c r="E43" s="21">
        <v>0</v>
      </c>
      <c r="F43" s="24">
        <v>0</v>
      </c>
    </row>
    <row r="44" spans="1:6" ht="22.5" customHeight="1">
      <c r="A44" s="2" t="s">
        <v>6</v>
      </c>
      <c r="B44" s="21">
        <v>107.1</v>
      </c>
      <c r="C44" s="21">
        <v>115</v>
      </c>
      <c r="D44" s="24">
        <f t="shared" si="6"/>
        <v>107.37628384687208</v>
      </c>
      <c r="E44" s="21">
        <v>110</v>
      </c>
      <c r="F44" s="24">
        <f t="shared" si="7"/>
        <v>95.65217391304348</v>
      </c>
    </row>
    <row r="45" spans="1:6" ht="23.25" customHeight="1">
      <c r="A45" s="2" t="s">
        <v>25</v>
      </c>
      <c r="B45" s="21">
        <v>9.23</v>
      </c>
      <c r="C45" s="21">
        <v>10.1</v>
      </c>
      <c r="D45" s="24">
        <f t="shared" si="6"/>
        <v>109.4257854821235</v>
      </c>
      <c r="E45" s="21">
        <v>10.2</v>
      </c>
      <c r="F45" s="24">
        <f t="shared" si="7"/>
        <v>100.99009900990099</v>
      </c>
    </row>
    <row r="46" spans="1:6" ht="21.75" customHeight="1">
      <c r="A46" s="2" t="s">
        <v>32</v>
      </c>
      <c r="B46" s="21">
        <v>3.8</v>
      </c>
      <c r="C46" s="21">
        <v>3.92</v>
      </c>
      <c r="D46" s="24">
        <f t="shared" si="6"/>
        <v>103.15789473684211</v>
      </c>
      <c r="E46" s="21">
        <v>3.95</v>
      </c>
      <c r="F46" s="24">
        <f t="shared" si="7"/>
        <v>100.76530612244898</v>
      </c>
    </row>
    <row r="47" spans="1:6" s="7" customFormat="1" ht="27" customHeight="1">
      <c r="A47" s="8" t="s">
        <v>71</v>
      </c>
      <c r="B47" s="22">
        <v>0</v>
      </c>
      <c r="C47" s="22">
        <v>0</v>
      </c>
      <c r="D47" s="24">
        <v>0</v>
      </c>
      <c r="E47" s="22">
        <v>0</v>
      </c>
      <c r="F47" s="24">
        <v>0</v>
      </c>
    </row>
    <row r="48" spans="1:6" s="7" customFormat="1" ht="34.5" customHeight="1">
      <c r="A48" s="8" t="s">
        <v>72</v>
      </c>
      <c r="B48" s="22">
        <v>0</v>
      </c>
      <c r="C48" s="22">
        <v>0.12</v>
      </c>
      <c r="D48" s="24">
        <v>0</v>
      </c>
      <c r="E48" s="22">
        <v>0.12</v>
      </c>
      <c r="F48" s="24">
        <f t="shared" si="7"/>
        <v>100</v>
      </c>
    </row>
    <row r="49" spans="1:6" ht="25.5" customHeight="1">
      <c r="A49" s="5" t="s">
        <v>75</v>
      </c>
      <c r="B49" s="21">
        <v>3.8</v>
      </c>
      <c r="C49" s="21">
        <v>3.8</v>
      </c>
      <c r="D49" s="24">
        <f t="shared" si="6"/>
        <v>100</v>
      </c>
      <c r="E49" s="21">
        <v>3.83</v>
      </c>
      <c r="F49" s="24">
        <f t="shared" si="7"/>
        <v>100.78947368421053</v>
      </c>
    </row>
    <row r="50" spans="1:6" ht="23.25" customHeight="1">
      <c r="A50" s="2" t="s">
        <v>33</v>
      </c>
      <c r="B50" s="21">
        <v>5.29</v>
      </c>
      <c r="C50" s="21">
        <v>5.35</v>
      </c>
      <c r="D50" s="24">
        <f t="shared" si="6"/>
        <v>101.13421550094517</v>
      </c>
      <c r="E50" s="21">
        <v>5.5</v>
      </c>
      <c r="F50" s="24">
        <f t="shared" si="7"/>
        <v>102.80373831775702</v>
      </c>
    </row>
    <row r="51" spans="1:6" s="7" customFormat="1" ht="24" customHeight="1">
      <c r="A51" s="8" t="s">
        <v>71</v>
      </c>
      <c r="B51" s="22">
        <v>0</v>
      </c>
      <c r="C51" s="22">
        <v>0</v>
      </c>
      <c r="D51" s="24">
        <v>0</v>
      </c>
      <c r="E51" s="22">
        <v>0</v>
      </c>
      <c r="F51" s="24">
        <v>0</v>
      </c>
    </row>
    <row r="52" spans="1:6" s="7" customFormat="1" ht="37.5" customHeight="1">
      <c r="A52" s="8" t="s">
        <v>72</v>
      </c>
      <c r="B52" s="22">
        <v>0.04</v>
      </c>
      <c r="C52" s="22">
        <v>0.1</v>
      </c>
      <c r="D52" s="24">
        <f t="shared" si="6"/>
        <v>250</v>
      </c>
      <c r="E52" s="22">
        <v>0.3</v>
      </c>
      <c r="F52" s="24">
        <f t="shared" si="7"/>
        <v>299.99999999999994</v>
      </c>
    </row>
    <row r="53" spans="1:6" ht="24" customHeight="1">
      <c r="A53" s="5" t="s">
        <v>75</v>
      </c>
      <c r="B53" s="21">
        <v>5.25</v>
      </c>
      <c r="C53" s="21">
        <v>5.25</v>
      </c>
      <c r="D53" s="24">
        <f t="shared" si="6"/>
        <v>100</v>
      </c>
      <c r="E53" s="21">
        <v>5.3</v>
      </c>
      <c r="F53" s="24">
        <f t="shared" si="7"/>
        <v>100.95238095238095</v>
      </c>
    </row>
    <row r="54" spans="1:6" s="7" customFormat="1" ht="24" customHeight="1">
      <c r="A54" s="9" t="s">
        <v>52</v>
      </c>
      <c r="B54" s="22">
        <v>0.08</v>
      </c>
      <c r="C54" s="22">
        <v>0.13</v>
      </c>
      <c r="D54" s="24">
        <f t="shared" si="6"/>
        <v>162.5</v>
      </c>
      <c r="E54" s="22">
        <v>0.14</v>
      </c>
      <c r="F54" s="24">
        <f t="shared" si="7"/>
        <v>107.69230769230771</v>
      </c>
    </row>
    <row r="55" spans="1:6" s="7" customFormat="1" ht="25.5" customHeight="1">
      <c r="A55" s="8" t="s">
        <v>71</v>
      </c>
      <c r="B55" s="22">
        <v>0</v>
      </c>
      <c r="C55" s="22">
        <v>0</v>
      </c>
      <c r="D55" s="24">
        <v>0</v>
      </c>
      <c r="E55" s="22">
        <v>0</v>
      </c>
      <c r="F55" s="24">
        <v>0</v>
      </c>
    </row>
    <row r="56" spans="1:6" s="7" customFormat="1" ht="41.25" customHeight="1">
      <c r="A56" s="8" t="s">
        <v>72</v>
      </c>
      <c r="B56" s="22">
        <v>0</v>
      </c>
      <c r="C56" s="22">
        <v>0</v>
      </c>
      <c r="D56" s="24">
        <v>0</v>
      </c>
      <c r="E56" s="22">
        <v>0</v>
      </c>
      <c r="F56" s="24">
        <v>0</v>
      </c>
    </row>
    <row r="57" spans="1:6" s="7" customFormat="1" ht="25.5" customHeight="1">
      <c r="A57" s="8" t="s">
        <v>75</v>
      </c>
      <c r="B57" s="22">
        <v>0.08</v>
      </c>
      <c r="C57" s="22">
        <v>0.13</v>
      </c>
      <c r="D57" s="24">
        <f t="shared" si="6"/>
        <v>162.5</v>
      </c>
      <c r="E57" s="22">
        <v>0.14</v>
      </c>
      <c r="F57" s="24">
        <f t="shared" si="7"/>
        <v>107.69230769230771</v>
      </c>
    </row>
    <row r="58" spans="1:6" s="7" customFormat="1" ht="29.25" customHeight="1">
      <c r="A58" s="8" t="s">
        <v>144</v>
      </c>
      <c r="B58" s="22">
        <v>0.016</v>
      </c>
      <c r="C58" s="22">
        <v>0.016</v>
      </c>
      <c r="D58" s="24">
        <f t="shared" si="6"/>
        <v>100</v>
      </c>
      <c r="E58" s="22">
        <v>0.016</v>
      </c>
      <c r="F58" s="24">
        <f t="shared" si="7"/>
        <v>100</v>
      </c>
    </row>
    <row r="59" spans="1:6" ht="21.75" customHeight="1">
      <c r="A59" s="2" t="s">
        <v>34</v>
      </c>
      <c r="B59" s="21">
        <v>1.747</v>
      </c>
      <c r="C59" s="21">
        <v>2.002</v>
      </c>
      <c r="D59" s="24">
        <f t="shared" si="6"/>
        <v>114.5964510589582</v>
      </c>
      <c r="E59" s="21">
        <v>1.632</v>
      </c>
      <c r="F59" s="24">
        <f t="shared" si="7"/>
        <v>81.51848151848152</v>
      </c>
    </row>
    <row r="60" spans="1:6" s="7" customFormat="1" ht="21" customHeight="1">
      <c r="A60" s="8" t="s">
        <v>71</v>
      </c>
      <c r="B60" s="22">
        <v>0.12</v>
      </c>
      <c r="C60" s="22">
        <v>0.13</v>
      </c>
      <c r="D60" s="24">
        <f t="shared" si="6"/>
        <v>108.33333333333334</v>
      </c>
      <c r="E60" s="22">
        <v>0.13</v>
      </c>
      <c r="F60" s="24">
        <f t="shared" si="7"/>
        <v>100</v>
      </c>
    </row>
    <row r="61" spans="1:6" s="7" customFormat="1" ht="39.75" customHeight="1">
      <c r="A61" s="8" t="s">
        <v>72</v>
      </c>
      <c r="B61" s="22">
        <v>0.077</v>
      </c>
      <c r="C61" s="22">
        <v>0.052</v>
      </c>
      <c r="D61" s="24">
        <f t="shared" si="6"/>
        <v>67.53246753246754</v>
      </c>
      <c r="E61" s="22">
        <v>0.052</v>
      </c>
      <c r="F61" s="24">
        <f t="shared" si="7"/>
        <v>100</v>
      </c>
    </row>
    <row r="62" spans="1:6" ht="32.25" customHeight="1">
      <c r="A62" s="5" t="s">
        <v>75</v>
      </c>
      <c r="B62" s="21">
        <v>1.55</v>
      </c>
      <c r="C62" s="21">
        <v>1.82</v>
      </c>
      <c r="D62" s="24">
        <f t="shared" si="6"/>
        <v>117.4193548387097</v>
      </c>
      <c r="E62" s="21">
        <v>1.45</v>
      </c>
      <c r="F62" s="24">
        <f t="shared" si="7"/>
        <v>79.67032967032966</v>
      </c>
    </row>
    <row r="63" spans="1:6" ht="28.5" customHeight="1">
      <c r="A63" s="2" t="s">
        <v>35</v>
      </c>
      <c r="B63" s="21">
        <v>3.114</v>
      </c>
      <c r="C63" s="21">
        <v>2.55</v>
      </c>
      <c r="D63" s="24">
        <f t="shared" si="6"/>
        <v>81.88824662813103</v>
      </c>
      <c r="E63" s="21">
        <v>2.76</v>
      </c>
      <c r="F63" s="24">
        <f t="shared" si="7"/>
        <v>108.23529411764706</v>
      </c>
    </row>
    <row r="64" spans="1:6" s="7" customFormat="1" ht="30.75" customHeight="1">
      <c r="A64" s="8" t="s">
        <v>71</v>
      </c>
      <c r="B64" s="22">
        <v>0.9</v>
      </c>
      <c r="C64" s="22">
        <v>0.9</v>
      </c>
      <c r="D64" s="24">
        <f t="shared" si="6"/>
        <v>100</v>
      </c>
      <c r="E64" s="22">
        <v>0.9</v>
      </c>
      <c r="F64" s="24">
        <f t="shared" si="7"/>
        <v>100</v>
      </c>
    </row>
    <row r="65" spans="1:6" s="7" customFormat="1" ht="49.5" customHeight="1">
      <c r="A65" s="8" t="s">
        <v>72</v>
      </c>
      <c r="B65" s="22">
        <v>0.714</v>
      </c>
      <c r="C65" s="22">
        <v>0.647</v>
      </c>
      <c r="D65" s="24">
        <f t="shared" si="6"/>
        <v>90.61624649859945</v>
      </c>
      <c r="E65" s="22">
        <v>0.66</v>
      </c>
      <c r="F65" s="24">
        <f t="shared" si="7"/>
        <v>102.00927357032457</v>
      </c>
    </row>
    <row r="66" spans="1:6" ht="24" customHeight="1">
      <c r="A66" s="5" t="s">
        <v>75</v>
      </c>
      <c r="B66" s="21">
        <v>1.5</v>
      </c>
      <c r="C66" s="21">
        <v>1</v>
      </c>
      <c r="D66" s="24">
        <f t="shared" si="6"/>
        <v>66.66666666666666</v>
      </c>
      <c r="E66" s="21">
        <v>1.2</v>
      </c>
      <c r="F66" s="24">
        <f t="shared" si="7"/>
        <v>120</v>
      </c>
    </row>
    <row r="67" spans="1:6" ht="27" customHeight="1">
      <c r="A67" s="2" t="s">
        <v>36</v>
      </c>
      <c r="B67" s="21">
        <v>9606</v>
      </c>
      <c r="C67" s="21">
        <v>9830</v>
      </c>
      <c r="D67" s="24">
        <f t="shared" si="6"/>
        <v>102.33187591088904</v>
      </c>
      <c r="E67" s="21">
        <v>9850</v>
      </c>
      <c r="F67" s="24">
        <f t="shared" si="7"/>
        <v>100.2034587995931</v>
      </c>
    </row>
    <row r="68" spans="1:6" s="7" customFormat="1" ht="25.5" customHeight="1">
      <c r="A68" s="8" t="s">
        <v>71</v>
      </c>
      <c r="B68" s="22">
        <v>0</v>
      </c>
      <c r="C68" s="22">
        <v>0</v>
      </c>
      <c r="D68" s="24">
        <v>0</v>
      </c>
      <c r="E68" s="22">
        <v>0</v>
      </c>
      <c r="F68" s="24">
        <v>0</v>
      </c>
    </row>
    <row r="69" spans="1:6" s="7" customFormat="1" ht="36" customHeight="1">
      <c r="A69" s="8" t="s">
        <v>72</v>
      </c>
      <c r="B69" s="22">
        <v>506</v>
      </c>
      <c r="C69" s="22">
        <v>479</v>
      </c>
      <c r="D69" s="24">
        <f t="shared" si="6"/>
        <v>94.66403162055336</v>
      </c>
      <c r="E69" s="22">
        <v>489</v>
      </c>
      <c r="F69" s="24">
        <f t="shared" si="7"/>
        <v>102.08768267223383</v>
      </c>
    </row>
    <row r="70" spans="1:6" ht="24.75" customHeight="1">
      <c r="A70" s="5" t="s">
        <v>75</v>
      </c>
      <c r="B70" s="21">
        <v>9100</v>
      </c>
      <c r="C70" s="21">
        <v>9351</v>
      </c>
      <c r="D70" s="24">
        <f t="shared" si="6"/>
        <v>102.75824175824175</v>
      </c>
      <c r="E70" s="21">
        <v>9361</v>
      </c>
      <c r="F70" s="24">
        <f t="shared" si="7"/>
        <v>100.10694043417816</v>
      </c>
    </row>
    <row r="71" spans="1:6" s="7" customFormat="1" ht="39" customHeight="1">
      <c r="A71" s="9" t="s">
        <v>53</v>
      </c>
      <c r="B71" s="22">
        <v>145</v>
      </c>
      <c r="C71" s="22">
        <v>148.7</v>
      </c>
      <c r="D71" s="24">
        <f t="shared" si="6"/>
        <v>102.55172413793103</v>
      </c>
      <c r="E71" s="22">
        <v>149</v>
      </c>
      <c r="F71" s="24">
        <f t="shared" si="7"/>
        <v>100.20174848688637</v>
      </c>
    </row>
    <row r="72" spans="1:6" s="7" customFormat="1" ht="22.5" customHeight="1">
      <c r="A72" s="8" t="s">
        <v>71</v>
      </c>
      <c r="B72" s="22">
        <v>0</v>
      </c>
      <c r="C72" s="22">
        <v>0</v>
      </c>
      <c r="D72" s="24">
        <v>0</v>
      </c>
      <c r="E72" s="22">
        <v>0</v>
      </c>
      <c r="F72" s="24">
        <v>0</v>
      </c>
    </row>
    <row r="73" spans="1:6" s="7" customFormat="1" ht="38.25" customHeight="1">
      <c r="A73" s="8" t="s">
        <v>72</v>
      </c>
      <c r="B73" s="22">
        <v>145</v>
      </c>
      <c r="C73" s="22">
        <v>148.7</v>
      </c>
      <c r="D73" s="24">
        <f t="shared" si="6"/>
        <v>102.55172413793103</v>
      </c>
      <c r="E73" s="22">
        <v>149</v>
      </c>
      <c r="F73" s="24">
        <f t="shared" si="7"/>
        <v>100.20174848688637</v>
      </c>
    </row>
    <row r="74" spans="1:6" s="7" customFormat="1" ht="21" customHeight="1">
      <c r="A74" s="8" t="s">
        <v>75</v>
      </c>
      <c r="B74" s="22">
        <v>0</v>
      </c>
      <c r="C74" s="22">
        <v>0</v>
      </c>
      <c r="D74" s="24">
        <v>0</v>
      </c>
      <c r="E74" s="22">
        <v>0</v>
      </c>
      <c r="F74" s="24">
        <v>0</v>
      </c>
    </row>
    <row r="75" spans="1:6" s="7" customFormat="1" ht="30" customHeight="1">
      <c r="A75" s="16" t="s">
        <v>69</v>
      </c>
      <c r="B75" s="22"/>
      <c r="C75" s="22"/>
      <c r="D75" s="24"/>
      <c r="E75" s="22"/>
      <c r="F75" s="25"/>
    </row>
    <row r="76" spans="1:6" s="7" customFormat="1" ht="24.75" customHeight="1">
      <c r="A76" s="6" t="s">
        <v>70</v>
      </c>
      <c r="B76" s="22">
        <v>1698</v>
      </c>
      <c r="C76" s="22">
        <v>1241</v>
      </c>
      <c r="D76" s="24">
        <f t="shared" si="6"/>
        <v>73.08598351001177</v>
      </c>
      <c r="E76" s="22">
        <v>1311</v>
      </c>
      <c r="F76" s="24">
        <f aca="true" t="shared" si="8" ref="F76:F97">E76/C76*100</f>
        <v>105.6406124093473</v>
      </c>
    </row>
    <row r="77" spans="1:6" s="7" customFormat="1" ht="27.75" customHeight="1">
      <c r="A77" s="6" t="s">
        <v>71</v>
      </c>
      <c r="B77" s="22">
        <v>532</v>
      </c>
      <c r="C77" s="22">
        <v>502</v>
      </c>
      <c r="D77" s="24">
        <f t="shared" si="6"/>
        <v>94.3609022556391</v>
      </c>
      <c r="E77" s="22">
        <v>505</v>
      </c>
      <c r="F77" s="24">
        <f t="shared" si="8"/>
        <v>100.59760956175299</v>
      </c>
    </row>
    <row r="78" spans="1:6" s="7" customFormat="1" ht="39" customHeight="1">
      <c r="A78" s="6" t="s">
        <v>72</v>
      </c>
      <c r="B78" s="22">
        <v>243</v>
      </c>
      <c r="C78" s="22">
        <v>228</v>
      </c>
      <c r="D78" s="24">
        <f t="shared" si="6"/>
        <v>93.82716049382715</v>
      </c>
      <c r="E78" s="22">
        <v>239</v>
      </c>
      <c r="F78" s="24">
        <f t="shared" si="8"/>
        <v>104.82456140350878</v>
      </c>
    </row>
    <row r="79" spans="1:6" s="7" customFormat="1" ht="24" customHeight="1">
      <c r="A79" s="6" t="s">
        <v>75</v>
      </c>
      <c r="B79" s="22">
        <v>923</v>
      </c>
      <c r="C79" s="22">
        <v>511</v>
      </c>
      <c r="D79" s="24">
        <f t="shared" si="6"/>
        <v>55.362946912242684</v>
      </c>
      <c r="E79" s="22">
        <v>567</v>
      </c>
      <c r="F79" s="24">
        <f t="shared" si="8"/>
        <v>110.95890410958904</v>
      </c>
    </row>
    <row r="80" spans="1:6" s="7" customFormat="1" ht="37.5" customHeight="1">
      <c r="A80" s="6" t="s">
        <v>76</v>
      </c>
      <c r="B80" s="22">
        <v>707</v>
      </c>
      <c r="C80" s="22">
        <v>477</v>
      </c>
      <c r="D80" s="24">
        <f t="shared" si="6"/>
        <v>67.46817538896747</v>
      </c>
      <c r="E80" s="22">
        <v>510</v>
      </c>
      <c r="F80" s="24">
        <f t="shared" si="8"/>
        <v>106.91823899371069</v>
      </c>
    </row>
    <row r="81" spans="1:6" s="7" customFormat="1" ht="21.75" customHeight="1">
      <c r="A81" s="6" t="s">
        <v>71</v>
      </c>
      <c r="B81" s="22">
        <v>172</v>
      </c>
      <c r="C81" s="22">
        <v>172</v>
      </c>
      <c r="D81" s="24">
        <f t="shared" si="6"/>
        <v>100</v>
      </c>
      <c r="E81" s="22">
        <v>175</v>
      </c>
      <c r="F81" s="24">
        <f t="shared" si="8"/>
        <v>101.74418604651163</v>
      </c>
    </row>
    <row r="82" spans="1:6" s="7" customFormat="1" ht="34.5" customHeight="1">
      <c r="A82" s="6" t="s">
        <v>72</v>
      </c>
      <c r="B82" s="22">
        <v>121</v>
      </c>
      <c r="C82" s="22">
        <v>124</v>
      </c>
      <c r="D82" s="24">
        <f t="shared" si="6"/>
        <v>102.4793388429752</v>
      </c>
      <c r="E82" s="22">
        <v>135</v>
      </c>
      <c r="F82" s="24">
        <f t="shared" si="8"/>
        <v>108.87096774193547</v>
      </c>
    </row>
    <row r="83" spans="1:6" s="7" customFormat="1" ht="23.25" customHeight="1">
      <c r="A83" s="6" t="s">
        <v>75</v>
      </c>
      <c r="B83" s="22">
        <v>414</v>
      </c>
      <c r="C83" s="22">
        <v>181</v>
      </c>
      <c r="D83" s="24">
        <f t="shared" si="6"/>
        <v>43.71980676328502</v>
      </c>
      <c r="E83" s="22">
        <v>200</v>
      </c>
      <c r="F83" s="24">
        <f t="shared" si="8"/>
        <v>110.49723756906079</v>
      </c>
    </row>
    <row r="84" spans="1:6" s="7" customFormat="1" ht="22.5" customHeight="1">
      <c r="A84" s="9" t="s">
        <v>77</v>
      </c>
      <c r="B84" s="22">
        <v>0</v>
      </c>
      <c r="C84" s="22">
        <v>0</v>
      </c>
      <c r="D84" s="24">
        <v>0</v>
      </c>
      <c r="E84" s="22">
        <v>0</v>
      </c>
      <c r="F84" s="24">
        <v>0</v>
      </c>
    </row>
    <row r="85" spans="1:6" s="7" customFormat="1" ht="24.75" customHeight="1">
      <c r="A85" s="6" t="s">
        <v>71</v>
      </c>
      <c r="B85" s="22">
        <v>0</v>
      </c>
      <c r="C85" s="22">
        <v>0</v>
      </c>
      <c r="D85" s="24">
        <v>0</v>
      </c>
      <c r="E85" s="22">
        <v>0</v>
      </c>
      <c r="F85" s="24">
        <v>0</v>
      </c>
    </row>
    <row r="86" spans="1:6" s="7" customFormat="1" ht="38.25" customHeight="1">
      <c r="A86" s="6" t="s">
        <v>72</v>
      </c>
      <c r="B86" s="22">
        <v>0</v>
      </c>
      <c r="C86" s="22">
        <v>0</v>
      </c>
      <c r="D86" s="24">
        <v>0</v>
      </c>
      <c r="E86" s="22">
        <v>0</v>
      </c>
      <c r="F86" s="24">
        <v>0</v>
      </c>
    </row>
    <row r="87" spans="1:6" s="7" customFormat="1" ht="29.25" customHeight="1">
      <c r="A87" s="6" t="s">
        <v>75</v>
      </c>
      <c r="B87" s="22">
        <v>0</v>
      </c>
      <c r="C87" s="22">
        <v>0</v>
      </c>
      <c r="D87" s="24">
        <v>0</v>
      </c>
      <c r="E87" s="22">
        <v>0</v>
      </c>
      <c r="F87" s="24">
        <v>0</v>
      </c>
    </row>
    <row r="88" spans="1:6" s="7" customFormat="1" ht="20.25" customHeight="1">
      <c r="A88" s="9" t="s">
        <v>78</v>
      </c>
      <c r="B88" s="22">
        <v>1423</v>
      </c>
      <c r="C88" s="22">
        <v>1569</v>
      </c>
      <c r="D88" s="24">
        <f t="shared" si="6"/>
        <v>110.26001405481378</v>
      </c>
      <c r="E88" s="22">
        <v>1581</v>
      </c>
      <c r="F88" s="24">
        <f t="shared" si="8"/>
        <v>100.76481835564053</v>
      </c>
    </row>
    <row r="89" spans="1:6" s="7" customFormat="1" ht="30.75" customHeight="1">
      <c r="A89" s="9" t="s">
        <v>141</v>
      </c>
      <c r="B89" s="22">
        <v>76</v>
      </c>
      <c r="C89" s="22">
        <v>79</v>
      </c>
      <c r="D89" s="24">
        <f t="shared" si="6"/>
        <v>103.94736842105263</v>
      </c>
      <c r="E89" s="22">
        <v>80</v>
      </c>
      <c r="F89" s="24">
        <f t="shared" si="8"/>
        <v>101.26582278481013</v>
      </c>
    </row>
    <row r="90" spans="1:6" ht="21" customHeight="1">
      <c r="A90" s="17" t="s">
        <v>145</v>
      </c>
      <c r="B90" s="21">
        <v>1739715</v>
      </c>
      <c r="C90" s="21">
        <v>1895048</v>
      </c>
      <c r="D90" s="24">
        <f t="shared" si="6"/>
        <v>108.92864635874267</v>
      </c>
      <c r="E90" s="21">
        <v>2050863</v>
      </c>
      <c r="F90" s="24">
        <f t="shared" si="8"/>
        <v>108.2222191733402</v>
      </c>
    </row>
    <row r="91" spans="1:6" ht="24" customHeight="1">
      <c r="A91" s="17" t="s">
        <v>146</v>
      </c>
      <c r="B91" s="21">
        <v>56425</v>
      </c>
      <c r="C91" s="21">
        <v>58926</v>
      </c>
      <c r="D91" s="24">
        <f t="shared" si="6"/>
        <v>104.43243243243244</v>
      </c>
      <c r="E91" s="21">
        <v>62098</v>
      </c>
      <c r="F91" s="24">
        <f t="shared" si="8"/>
        <v>105.38302277432712</v>
      </c>
    </row>
    <row r="92" spans="1:6" ht="28.5" customHeight="1">
      <c r="A92" s="54" t="s">
        <v>147</v>
      </c>
      <c r="B92" s="21">
        <v>476285</v>
      </c>
      <c r="C92" s="21">
        <v>511129</v>
      </c>
      <c r="D92" s="24">
        <f t="shared" si="6"/>
        <v>107.3157878161185</v>
      </c>
      <c r="E92" s="21">
        <v>541797</v>
      </c>
      <c r="F92" s="24">
        <f t="shared" si="8"/>
        <v>106.00005086778484</v>
      </c>
    </row>
    <row r="93" spans="1:6" ht="50.25" customHeight="1">
      <c r="A93" s="17" t="s">
        <v>48</v>
      </c>
      <c r="B93" s="21">
        <v>2700</v>
      </c>
      <c r="C93" s="21">
        <v>2800</v>
      </c>
      <c r="D93" s="24">
        <f t="shared" si="6"/>
        <v>103.7037037037037</v>
      </c>
      <c r="E93" s="21">
        <v>2900</v>
      </c>
      <c r="F93" s="24">
        <f t="shared" si="8"/>
        <v>103.57142857142858</v>
      </c>
    </row>
    <row r="94" spans="1:6" ht="36" customHeight="1">
      <c r="A94" s="17" t="s">
        <v>49</v>
      </c>
      <c r="B94" s="21">
        <v>260430</v>
      </c>
      <c r="C94" s="21">
        <v>192783</v>
      </c>
      <c r="D94" s="24">
        <f t="shared" si="6"/>
        <v>74.02488192604538</v>
      </c>
      <c r="E94" s="21">
        <v>210505</v>
      </c>
      <c r="F94" s="24">
        <f t="shared" si="8"/>
        <v>109.19271927503982</v>
      </c>
    </row>
    <row r="95" spans="1:6" ht="36" customHeight="1">
      <c r="A95" s="54" t="s">
        <v>50</v>
      </c>
      <c r="B95" s="21">
        <v>6500</v>
      </c>
      <c r="C95" s="21">
        <v>6700</v>
      </c>
      <c r="D95" s="24">
        <f t="shared" si="6"/>
        <v>103.07692307692307</v>
      </c>
      <c r="E95" s="21">
        <v>6901</v>
      </c>
      <c r="F95" s="24">
        <f t="shared" si="8"/>
        <v>103</v>
      </c>
    </row>
    <row r="96" spans="1:6" ht="49.5" customHeight="1">
      <c r="A96" s="17" t="s">
        <v>82</v>
      </c>
      <c r="B96" s="21">
        <v>142300</v>
      </c>
      <c r="C96" s="21">
        <v>110900</v>
      </c>
      <c r="D96" s="24">
        <f t="shared" si="6"/>
        <v>77.93394237526353</v>
      </c>
      <c r="E96" s="21">
        <v>122100</v>
      </c>
      <c r="F96" s="24">
        <f t="shared" si="8"/>
        <v>110.09918845807034</v>
      </c>
    </row>
    <row r="97" spans="1:6" ht="48.75" customHeight="1">
      <c r="A97" s="17" t="s">
        <v>83</v>
      </c>
      <c r="B97" s="21">
        <v>28900</v>
      </c>
      <c r="C97" s="21">
        <v>24600</v>
      </c>
      <c r="D97" s="24">
        <f t="shared" si="6"/>
        <v>85.12110726643598</v>
      </c>
      <c r="E97" s="21">
        <v>25900</v>
      </c>
      <c r="F97" s="24">
        <f t="shared" si="8"/>
        <v>105.28455284552845</v>
      </c>
    </row>
    <row r="98" spans="1:6" ht="21.75" customHeight="1">
      <c r="A98" s="15" t="s">
        <v>7</v>
      </c>
      <c r="B98" s="21"/>
      <c r="C98" s="21"/>
      <c r="D98" s="24"/>
      <c r="E98" s="21"/>
      <c r="F98" s="24"/>
    </row>
    <row r="99" spans="1:6" ht="30">
      <c r="A99" s="2" t="s">
        <v>8</v>
      </c>
      <c r="B99" s="21">
        <v>1.037</v>
      </c>
      <c r="C99" s="21">
        <v>0.951</v>
      </c>
      <c r="D99" s="24">
        <f t="shared" si="6"/>
        <v>91.70684667309547</v>
      </c>
      <c r="E99" s="21">
        <v>0.952</v>
      </c>
      <c r="F99" s="24">
        <f>E99/C99*100</f>
        <v>100.10515247108307</v>
      </c>
    </row>
    <row r="100" spans="1:6" ht="24" customHeight="1">
      <c r="A100" s="15" t="s">
        <v>9</v>
      </c>
      <c r="B100" s="21"/>
      <c r="C100" s="21"/>
      <c r="D100" s="24"/>
      <c r="E100" s="21"/>
      <c r="F100" s="24"/>
    </row>
    <row r="101" spans="1:6" ht="20.25" customHeight="1">
      <c r="A101" s="2" t="s">
        <v>10</v>
      </c>
      <c r="B101" s="21">
        <v>1.987</v>
      </c>
      <c r="C101" s="21">
        <v>1.9</v>
      </c>
      <c r="D101" s="24">
        <f t="shared" si="6"/>
        <v>95.62154001006542</v>
      </c>
      <c r="E101" s="21">
        <v>2.1</v>
      </c>
      <c r="F101" s="24">
        <f>E101/C101*100</f>
        <v>110.5263157894737</v>
      </c>
    </row>
    <row r="102" spans="1:6" ht="22.5" customHeight="1">
      <c r="A102" s="2" t="s">
        <v>11</v>
      </c>
      <c r="B102" s="21">
        <v>0</v>
      </c>
      <c r="C102" s="21">
        <v>0</v>
      </c>
      <c r="D102" s="24">
        <v>0</v>
      </c>
      <c r="E102" s="21">
        <v>0</v>
      </c>
      <c r="F102" s="24">
        <v>0</v>
      </c>
    </row>
    <row r="103" spans="1:6" ht="21.75" customHeight="1">
      <c r="A103" s="2" t="s">
        <v>12</v>
      </c>
      <c r="B103" s="21">
        <v>0</v>
      </c>
      <c r="C103" s="21">
        <v>0</v>
      </c>
      <c r="D103" s="24">
        <v>0</v>
      </c>
      <c r="E103" s="21">
        <v>0</v>
      </c>
      <c r="F103" s="24">
        <v>0</v>
      </c>
    </row>
    <row r="104" spans="1:6" ht="22.5" customHeight="1">
      <c r="A104" s="2" t="s">
        <v>13</v>
      </c>
      <c r="B104" s="21">
        <v>0</v>
      </c>
      <c r="C104" s="21">
        <v>0</v>
      </c>
      <c r="D104" s="24">
        <v>0</v>
      </c>
      <c r="E104" s="21">
        <v>0</v>
      </c>
      <c r="F104" s="24">
        <v>0</v>
      </c>
    </row>
    <row r="105" spans="1:6" ht="21" customHeight="1">
      <c r="A105" s="15" t="s">
        <v>14</v>
      </c>
      <c r="B105" s="21"/>
      <c r="C105" s="21"/>
      <c r="D105" s="24"/>
      <c r="E105" s="21"/>
      <c r="F105" s="24"/>
    </row>
    <row r="106" spans="1:6" ht="23.25" customHeight="1">
      <c r="A106" s="1" t="s">
        <v>12</v>
      </c>
      <c r="B106" s="21">
        <v>0</v>
      </c>
      <c r="C106" s="21">
        <v>0</v>
      </c>
      <c r="D106" s="24">
        <v>0</v>
      </c>
      <c r="E106" s="21">
        <v>0</v>
      </c>
      <c r="F106" s="24">
        <v>0</v>
      </c>
    </row>
    <row r="107" spans="1:6" ht="24.75" customHeight="1">
      <c r="A107" s="1" t="s">
        <v>13</v>
      </c>
      <c r="B107" s="21">
        <v>0</v>
      </c>
      <c r="C107" s="21">
        <v>0</v>
      </c>
      <c r="D107" s="24">
        <v>0</v>
      </c>
      <c r="E107" s="21">
        <v>0</v>
      </c>
      <c r="F107" s="24">
        <v>0</v>
      </c>
    </row>
    <row r="108" spans="1:6" ht="55.5" customHeight="1">
      <c r="A108" s="2" t="s">
        <v>148</v>
      </c>
      <c r="B108" s="21">
        <v>93</v>
      </c>
      <c r="C108" s="21">
        <v>93</v>
      </c>
      <c r="D108" s="24" t="s">
        <v>116</v>
      </c>
      <c r="E108" s="21">
        <v>94</v>
      </c>
      <c r="F108" s="24" t="s">
        <v>116</v>
      </c>
    </row>
    <row r="109" spans="1:6" ht="19.5" customHeight="1">
      <c r="A109" s="15" t="s">
        <v>15</v>
      </c>
      <c r="B109" s="21"/>
      <c r="C109" s="21"/>
      <c r="D109" s="24"/>
      <c r="E109" s="21"/>
      <c r="F109" s="24"/>
    </row>
    <row r="110" spans="1:6" ht="42.75" customHeight="1">
      <c r="A110" s="2" t="s">
        <v>16</v>
      </c>
      <c r="B110" s="31">
        <v>7.57</v>
      </c>
      <c r="C110" s="31">
        <v>3</v>
      </c>
      <c r="D110" s="49">
        <f aca="true" t="shared" si="9" ref="D110:D128">C110/B110*100</f>
        <v>39.63011889035667</v>
      </c>
      <c r="E110" s="31">
        <v>2.9</v>
      </c>
      <c r="F110" s="49">
        <f aca="true" t="shared" si="10" ref="F110:F115">E110/C110*100</f>
        <v>96.66666666666667</v>
      </c>
    </row>
    <row r="111" spans="1:6" ht="38.25" customHeight="1">
      <c r="A111" s="2" t="s">
        <v>17</v>
      </c>
      <c r="B111" s="34">
        <v>4.6</v>
      </c>
      <c r="C111" s="31">
        <v>2.8</v>
      </c>
      <c r="D111" s="49">
        <f t="shared" si="9"/>
        <v>60.86956521739131</v>
      </c>
      <c r="E111" s="31">
        <v>2.9</v>
      </c>
      <c r="F111" s="49">
        <f t="shared" si="10"/>
        <v>103.57142857142858</v>
      </c>
    </row>
    <row r="112" spans="1:6" ht="22.5" customHeight="1">
      <c r="A112" s="2" t="s">
        <v>18</v>
      </c>
      <c r="B112" s="21">
        <v>0</v>
      </c>
      <c r="C112" s="21">
        <v>0</v>
      </c>
      <c r="D112" s="24">
        <v>0</v>
      </c>
      <c r="E112" s="21">
        <v>0</v>
      </c>
      <c r="F112" s="24">
        <v>0</v>
      </c>
    </row>
    <row r="113" spans="1:6" ht="23.25" customHeight="1">
      <c r="A113" s="2" t="s">
        <v>19</v>
      </c>
      <c r="B113" s="21">
        <v>0</v>
      </c>
      <c r="C113" s="21">
        <v>0</v>
      </c>
      <c r="D113" s="24">
        <v>0</v>
      </c>
      <c r="E113" s="21">
        <v>0</v>
      </c>
      <c r="F113" s="24">
        <v>0</v>
      </c>
    </row>
    <row r="114" spans="1:6" ht="39" customHeight="1">
      <c r="A114" s="2" t="s">
        <v>20</v>
      </c>
      <c r="B114" s="21">
        <v>0</v>
      </c>
      <c r="C114" s="21">
        <v>0</v>
      </c>
      <c r="D114" s="24">
        <v>0</v>
      </c>
      <c r="E114" s="21">
        <v>0</v>
      </c>
      <c r="F114" s="24">
        <v>0</v>
      </c>
    </row>
    <row r="115" spans="1:6" ht="37.5" customHeight="1">
      <c r="A115" s="2" t="s">
        <v>149</v>
      </c>
      <c r="B115" s="21">
        <v>25.1</v>
      </c>
      <c r="C115" s="21">
        <v>25.1</v>
      </c>
      <c r="D115" s="24">
        <f t="shared" si="9"/>
        <v>100</v>
      </c>
      <c r="E115" s="21">
        <v>25.2</v>
      </c>
      <c r="F115" s="24">
        <f t="shared" si="10"/>
        <v>100.39840637450199</v>
      </c>
    </row>
    <row r="116" spans="1:6" ht="38.25" customHeight="1">
      <c r="A116" s="15" t="s">
        <v>21</v>
      </c>
      <c r="B116" s="21"/>
      <c r="C116" s="21"/>
      <c r="D116" s="24"/>
      <c r="E116" s="21"/>
      <c r="F116" s="24"/>
    </row>
    <row r="117" spans="1:6" ht="27.75" customHeight="1">
      <c r="A117" s="2" t="s">
        <v>27</v>
      </c>
      <c r="B117" s="21">
        <v>11.09</v>
      </c>
      <c r="C117" s="21">
        <v>10.9</v>
      </c>
      <c r="D117" s="24">
        <f t="shared" si="9"/>
        <v>98.28674481514878</v>
      </c>
      <c r="E117" s="21">
        <v>11.7</v>
      </c>
      <c r="F117" s="24">
        <f aca="true" t="shared" si="11" ref="F117:F128">E117/C117*100</f>
        <v>107.33944954128441</v>
      </c>
    </row>
    <row r="118" spans="1:6" s="7" customFormat="1" ht="31.5" customHeight="1">
      <c r="A118" s="9" t="s">
        <v>80</v>
      </c>
      <c r="B118" s="22">
        <v>214</v>
      </c>
      <c r="C118" s="22">
        <v>212</v>
      </c>
      <c r="D118" s="24">
        <f t="shared" si="9"/>
        <v>99.06542056074767</v>
      </c>
      <c r="E118" s="22">
        <v>212</v>
      </c>
      <c r="F118" s="24">
        <f t="shared" si="11"/>
        <v>100</v>
      </c>
    </row>
    <row r="119" spans="1:6" ht="39.75" customHeight="1">
      <c r="A119" s="2" t="s">
        <v>37</v>
      </c>
      <c r="B119" s="21">
        <v>18.14</v>
      </c>
      <c r="C119" s="21">
        <v>18.15</v>
      </c>
      <c r="D119" s="24">
        <f t="shared" si="9"/>
        <v>100.05512679162072</v>
      </c>
      <c r="E119" s="21">
        <v>18.23</v>
      </c>
      <c r="F119" s="24">
        <f t="shared" si="11"/>
        <v>100.44077134986227</v>
      </c>
    </row>
    <row r="120" spans="1:6" ht="25.5" customHeight="1">
      <c r="A120" s="2" t="s">
        <v>28</v>
      </c>
      <c r="B120" s="21">
        <v>3.68</v>
      </c>
      <c r="C120" s="21">
        <v>3.73</v>
      </c>
      <c r="D120" s="24">
        <f t="shared" si="9"/>
        <v>101.3586956521739</v>
      </c>
      <c r="E120" s="21">
        <v>3.75</v>
      </c>
      <c r="F120" s="24">
        <f t="shared" si="11"/>
        <v>100.53619302949062</v>
      </c>
    </row>
    <row r="121" spans="1:6" ht="22.5" customHeight="1">
      <c r="A121" s="2" t="s">
        <v>29</v>
      </c>
      <c r="B121" s="21">
        <v>13.99</v>
      </c>
      <c r="C121" s="21">
        <v>13.79</v>
      </c>
      <c r="D121" s="24">
        <f t="shared" si="9"/>
        <v>98.57040743388133</v>
      </c>
      <c r="E121" s="21">
        <v>13.85</v>
      </c>
      <c r="F121" s="24">
        <f t="shared" si="11"/>
        <v>100.43509789702682</v>
      </c>
    </row>
    <row r="122" spans="1:6" ht="38.25" customHeight="1">
      <c r="A122" s="2" t="s">
        <v>38</v>
      </c>
      <c r="B122" s="21">
        <v>0</v>
      </c>
      <c r="C122" s="21">
        <v>0</v>
      </c>
      <c r="D122" s="24">
        <v>0</v>
      </c>
      <c r="E122" s="21">
        <v>0</v>
      </c>
      <c r="F122" s="24">
        <v>0</v>
      </c>
    </row>
    <row r="123" spans="1:6" ht="36.75" customHeight="1">
      <c r="A123" s="2" t="s">
        <v>22</v>
      </c>
      <c r="B123" s="21">
        <v>871</v>
      </c>
      <c r="C123" s="21">
        <v>859</v>
      </c>
      <c r="D123" s="24">
        <f t="shared" si="9"/>
        <v>98.62227324913893</v>
      </c>
      <c r="E123" s="21">
        <v>862</v>
      </c>
      <c r="F123" s="24">
        <f t="shared" si="11"/>
        <v>100.34924330616997</v>
      </c>
    </row>
    <row r="124" spans="1:6" s="7" customFormat="1" ht="38.25" customHeight="1">
      <c r="A124" s="9" t="s">
        <v>79</v>
      </c>
      <c r="B124" s="22">
        <v>898</v>
      </c>
      <c r="C124" s="22">
        <v>886</v>
      </c>
      <c r="D124" s="24">
        <f t="shared" si="9"/>
        <v>98.66369710467706</v>
      </c>
      <c r="E124" s="22">
        <v>890</v>
      </c>
      <c r="F124" s="24">
        <f t="shared" si="11"/>
        <v>100.45146726862302</v>
      </c>
    </row>
    <row r="125" spans="1:6" s="7" customFormat="1" ht="38.25" customHeight="1">
      <c r="A125" s="9" t="s">
        <v>150</v>
      </c>
      <c r="B125" s="22">
        <v>23</v>
      </c>
      <c r="C125" s="22">
        <v>24</v>
      </c>
      <c r="D125" s="24">
        <f t="shared" si="9"/>
        <v>104.34782608695652</v>
      </c>
      <c r="E125" s="22">
        <v>24</v>
      </c>
      <c r="F125" s="24">
        <f t="shared" si="11"/>
        <v>100</v>
      </c>
    </row>
    <row r="126" spans="1:6" s="7" customFormat="1" ht="39.75" customHeight="1">
      <c r="A126" s="9" t="s">
        <v>66</v>
      </c>
      <c r="B126" s="22">
        <v>1117.1</v>
      </c>
      <c r="C126" s="22">
        <v>1117.6</v>
      </c>
      <c r="D126" s="24">
        <f t="shared" si="9"/>
        <v>100.04475875033569</v>
      </c>
      <c r="E126" s="22">
        <v>1122.7</v>
      </c>
      <c r="F126" s="24">
        <f t="shared" si="11"/>
        <v>100.45633500357911</v>
      </c>
    </row>
    <row r="127" spans="1:6" s="7" customFormat="1" ht="27.75" customHeight="1">
      <c r="A127" s="9" t="s">
        <v>81</v>
      </c>
      <c r="B127" s="31">
        <v>41.2</v>
      </c>
      <c r="C127" s="31">
        <v>42.7</v>
      </c>
      <c r="D127" s="24">
        <f t="shared" si="9"/>
        <v>103.64077669902913</v>
      </c>
      <c r="E127" s="31">
        <v>44</v>
      </c>
      <c r="F127" s="49">
        <f t="shared" si="11"/>
        <v>103.04449648711945</v>
      </c>
    </row>
    <row r="128" spans="1:6" ht="34.5" customHeight="1">
      <c r="A128" s="15" t="s">
        <v>30</v>
      </c>
      <c r="B128" s="21">
        <v>232</v>
      </c>
      <c r="C128" s="21">
        <v>234</v>
      </c>
      <c r="D128" s="24">
        <f t="shared" si="9"/>
        <v>100.86206896551724</v>
      </c>
      <c r="E128" s="21">
        <v>234</v>
      </c>
      <c r="F128" s="49">
        <f t="shared" si="11"/>
        <v>100</v>
      </c>
    </row>
    <row r="129" spans="1:6" ht="36.75" customHeight="1">
      <c r="A129" s="1" t="s">
        <v>54</v>
      </c>
      <c r="B129" s="21">
        <v>11</v>
      </c>
      <c r="C129" s="21">
        <v>10</v>
      </c>
      <c r="D129" s="24">
        <f>C129/B129*100</f>
        <v>90.9090909090909</v>
      </c>
      <c r="E129" s="21">
        <v>10</v>
      </c>
      <c r="F129" s="24">
        <f>E129/C129*100</f>
        <v>100</v>
      </c>
    </row>
    <row r="130" spans="1:6" ht="34.5" customHeight="1">
      <c r="A130" s="1" t="s">
        <v>55</v>
      </c>
      <c r="B130" s="21">
        <v>48</v>
      </c>
      <c r="C130" s="21">
        <v>47</v>
      </c>
      <c r="D130" s="24">
        <f>C130/B130*100</f>
        <v>97.91666666666666</v>
      </c>
      <c r="E130" s="21">
        <v>47</v>
      </c>
      <c r="F130" s="24">
        <f>E130/C130*100</f>
        <v>100</v>
      </c>
    </row>
    <row r="131" spans="1:6" ht="39" customHeight="1">
      <c r="A131" s="1" t="s">
        <v>56</v>
      </c>
      <c r="B131" s="21">
        <v>173</v>
      </c>
      <c r="C131" s="21">
        <v>177</v>
      </c>
      <c r="D131" s="24">
        <f>C131/B131*100</f>
        <v>102.3121387283237</v>
      </c>
      <c r="E131" s="21">
        <v>177</v>
      </c>
      <c r="F131" s="24">
        <f>E131/C131*100</f>
        <v>100</v>
      </c>
    </row>
    <row r="132" spans="1:6" ht="31.5" customHeight="1">
      <c r="A132" s="1" t="s">
        <v>125</v>
      </c>
      <c r="B132" s="21">
        <v>25</v>
      </c>
      <c r="C132" s="21">
        <v>25</v>
      </c>
      <c r="D132" s="24">
        <f>C132/B132*100</f>
        <v>100</v>
      </c>
      <c r="E132" s="21">
        <v>25</v>
      </c>
      <c r="F132" s="24">
        <f>E132/C132*100</f>
        <v>100</v>
      </c>
    </row>
    <row r="133" spans="1:6" s="7" customFormat="1" ht="27" customHeight="1">
      <c r="A133" s="6" t="s">
        <v>130</v>
      </c>
      <c r="B133" s="22">
        <v>875</v>
      </c>
      <c r="C133" s="22">
        <v>872</v>
      </c>
      <c r="D133" s="24">
        <f>C133/B133*100</f>
        <v>99.65714285714286</v>
      </c>
      <c r="E133" s="22">
        <v>874</v>
      </c>
      <c r="F133" s="24">
        <f>E133/C133*100</f>
        <v>100.22935779816513</v>
      </c>
    </row>
    <row r="134" spans="1:6" s="7" customFormat="1" ht="17.25" customHeight="1">
      <c r="A134" s="16" t="s">
        <v>57</v>
      </c>
      <c r="B134" s="22"/>
      <c r="C134" s="22"/>
      <c r="D134" s="25"/>
      <c r="E134" s="22"/>
      <c r="F134" s="25"/>
    </row>
    <row r="135" spans="1:6" s="7" customFormat="1" ht="20.25" customHeight="1">
      <c r="A135" s="9" t="s">
        <v>58</v>
      </c>
      <c r="B135" s="22">
        <v>57</v>
      </c>
      <c r="C135" s="22">
        <v>57.6</v>
      </c>
      <c r="D135" s="24">
        <f>C135/B135*100</f>
        <v>101.05263157894737</v>
      </c>
      <c r="E135" s="22">
        <v>60</v>
      </c>
      <c r="F135" s="24">
        <f>E135/C135*100</f>
        <v>104.16666666666667</v>
      </c>
    </row>
    <row r="136" spans="1:6" s="7" customFormat="1" ht="19.5" customHeight="1">
      <c r="A136" s="9" t="s">
        <v>59</v>
      </c>
      <c r="B136" s="22">
        <v>147.7</v>
      </c>
      <c r="C136" s="22">
        <v>147.7</v>
      </c>
      <c r="D136" s="24">
        <f>C136/B136*100</f>
        <v>100</v>
      </c>
      <c r="E136" s="22">
        <v>147.7</v>
      </c>
      <c r="F136" s="24">
        <f>E136/C136*100</f>
        <v>100</v>
      </c>
    </row>
    <row r="137" spans="1:6" s="7" customFormat="1" ht="21" customHeight="1">
      <c r="A137" s="9" t="s">
        <v>60</v>
      </c>
      <c r="B137" s="22">
        <v>17.6</v>
      </c>
      <c r="C137" s="22">
        <v>17.6</v>
      </c>
      <c r="D137" s="24">
        <f>C137/B137*100</f>
        <v>100</v>
      </c>
      <c r="E137" s="22">
        <v>17.6</v>
      </c>
      <c r="F137" s="24">
        <f>E137/C137*100</f>
        <v>100</v>
      </c>
    </row>
    <row r="138" spans="1:6" s="7" customFormat="1" ht="21" customHeight="1">
      <c r="A138" s="9" t="s">
        <v>64</v>
      </c>
      <c r="B138" s="22">
        <v>114</v>
      </c>
      <c r="C138" s="22">
        <v>114</v>
      </c>
      <c r="D138" s="24">
        <f>C138/B138*100</f>
        <v>100</v>
      </c>
      <c r="E138" s="22">
        <v>114</v>
      </c>
      <c r="F138" s="24">
        <f>E138/C138*100</f>
        <v>100</v>
      </c>
    </row>
    <row r="139" spans="1:6" s="7" customFormat="1" ht="20.25" customHeight="1">
      <c r="A139" s="8" t="s">
        <v>61</v>
      </c>
      <c r="B139" s="22">
        <v>61</v>
      </c>
      <c r="C139" s="22">
        <v>61</v>
      </c>
      <c r="D139" s="24">
        <f>C139/B139*100</f>
        <v>100</v>
      </c>
      <c r="E139" s="22">
        <v>61</v>
      </c>
      <c r="F139" s="24">
        <f>E139/C139*100</f>
        <v>100</v>
      </c>
    </row>
    <row r="140" spans="1:6" s="7" customFormat="1" ht="36" customHeight="1">
      <c r="A140" s="9" t="s">
        <v>62</v>
      </c>
      <c r="B140" s="22">
        <v>83</v>
      </c>
      <c r="C140" s="22">
        <v>83</v>
      </c>
      <c r="D140" s="25" t="s">
        <v>116</v>
      </c>
      <c r="E140" s="22">
        <v>83</v>
      </c>
      <c r="F140" s="25" t="s">
        <v>116</v>
      </c>
    </row>
    <row r="141" spans="1:6" s="7" customFormat="1" ht="36" customHeight="1">
      <c r="A141" s="9" t="s">
        <v>67</v>
      </c>
      <c r="B141" s="22">
        <v>780</v>
      </c>
      <c r="C141" s="22">
        <v>790.8</v>
      </c>
      <c r="D141" s="24">
        <f>C141/B141*100</f>
        <v>101.38461538461539</v>
      </c>
      <c r="E141" s="22">
        <v>807</v>
      </c>
      <c r="F141" s="24">
        <f>E141/C141*100</f>
        <v>102.0485584218513</v>
      </c>
    </row>
    <row r="142" spans="1:6" s="7" customFormat="1" ht="33.75" customHeight="1">
      <c r="A142" s="9" t="s">
        <v>68</v>
      </c>
      <c r="B142" s="22">
        <v>133.3</v>
      </c>
      <c r="C142" s="22">
        <v>144.8</v>
      </c>
      <c r="D142" s="24">
        <f>C142/B142*100</f>
        <v>108.6271567891973</v>
      </c>
      <c r="E142" s="22">
        <v>151.7</v>
      </c>
      <c r="F142" s="24">
        <f>E142/C142*100</f>
        <v>104.76519337016572</v>
      </c>
    </row>
    <row r="143" spans="1:6" s="7" customFormat="1" ht="16.5" customHeight="1">
      <c r="A143" s="10" t="s">
        <v>63</v>
      </c>
      <c r="B143" s="22"/>
      <c r="C143" s="22"/>
      <c r="D143" s="25"/>
      <c r="E143" s="22"/>
      <c r="F143" s="25"/>
    </row>
    <row r="144" spans="1:6" s="7" customFormat="1" ht="45">
      <c r="A144" s="9" t="s">
        <v>65</v>
      </c>
      <c r="B144" s="22">
        <v>78</v>
      </c>
      <c r="C144" s="22">
        <v>78</v>
      </c>
      <c r="D144" s="25" t="s">
        <v>116</v>
      </c>
      <c r="E144" s="22">
        <v>78</v>
      </c>
      <c r="F144" s="25" t="s">
        <v>116</v>
      </c>
    </row>
    <row r="145" spans="1:6" s="7" customFormat="1" ht="22.5" customHeight="1">
      <c r="A145" s="43" t="s">
        <v>84</v>
      </c>
      <c r="B145" s="22"/>
      <c r="C145" s="22"/>
      <c r="D145" s="25"/>
      <c r="E145" s="22"/>
      <c r="F145" s="25"/>
    </row>
    <row r="146" spans="1:6" s="7" customFormat="1" ht="17.25" customHeight="1">
      <c r="A146" s="58" t="s">
        <v>131</v>
      </c>
      <c r="B146" s="59">
        <v>0</v>
      </c>
      <c r="C146" s="61">
        <v>0</v>
      </c>
      <c r="D146" s="63">
        <v>0</v>
      </c>
      <c r="E146" s="64">
        <v>50</v>
      </c>
      <c r="F146" s="66">
        <v>0</v>
      </c>
    </row>
    <row r="147" spans="1:6" s="7" customFormat="1" ht="52.5" customHeight="1">
      <c r="A147" s="58"/>
      <c r="B147" s="60"/>
      <c r="C147" s="62"/>
      <c r="D147" s="63"/>
      <c r="E147" s="64"/>
      <c r="F147" s="66"/>
    </row>
    <row r="148" spans="1:6" s="7" customFormat="1" ht="24.75" customHeight="1">
      <c r="A148" s="18" t="s">
        <v>85</v>
      </c>
      <c r="B148" s="42">
        <v>979</v>
      </c>
      <c r="C148" s="22">
        <v>981</v>
      </c>
      <c r="D148" s="24">
        <f>C148/B148*100</f>
        <v>100.20429009193055</v>
      </c>
      <c r="E148" s="22">
        <v>983</v>
      </c>
      <c r="F148" s="24">
        <f aca="true" t="shared" si="12" ref="F148:F164">E148/C148*100</f>
        <v>100.20387359836901</v>
      </c>
    </row>
    <row r="149" spans="1:6" s="7" customFormat="1" ht="35.25" customHeight="1">
      <c r="A149" s="44" t="s">
        <v>86</v>
      </c>
      <c r="B149" s="42">
        <v>50.7</v>
      </c>
      <c r="C149" s="22">
        <v>50.9</v>
      </c>
      <c r="D149" s="24">
        <f>C149/B149*100</f>
        <v>100.39447731755425</v>
      </c>
      <c r="E149" s="22">
        <v>51.2</v>
      </c>
      <c r="F149" s="24">
        <f t="shared" si="12"/>
        <v>100.58939096267193</v>
      </c>
    </row>
    <row r="150" spans="1:6" s="7" customFormat="1" ht="37.5" customHeight="1">
      <c r="A150" s="18" t="s">
        <v>87</v>
      </c>
      <c r="B150" s="42">
        <v>2417</v>
      </c>
      <c r="C150" s="22">
        <v>2421</v>
      </c>
      <c r="D150" s="24">
        <f>C150/B150*100</f>
        <v>100.16549441456351</v>
      </c>
      <c r="E150" s="22">
        <v>2421</v>
      </c>
      <c r="F150" s="24">
        <f t="shared" si="12"/>
        <v>100</v>
      </c>
    </row>
    <row r="151" spans="1:6" s="7" customFormat="1" ht="69.75" customHeight="1">
      <c r="A151" s="44" t="s">
        <v>88</v>
      </c>
      <c r="B151" s="42">
        <v>27.1</v>
      </c>
      <c r="C151" s="25">
        <v>27.9</v>
      </c>
      <c r="D151" s="25" t="s">
        <v>116</v>
      </c>
      <c r="E151" s="22">
        <v>28.7</v>
      </c>
      <c r="F151" s="25" t="s">
        <v>116</v>
      </c>
    </row>
    <row r="152" spans="1:6" s="7" customFormat="1" ht="50.25" customHeight="1">
      <c r="A152" s="18" t="s">
        <v>89</v>
      </c>
      <c r="B152" s="22">
        <v>0.806</v>
      </c>
      <c r="C152" s="22">
        <v>1.185</v>
      </c>
      <c r="D152" s="24">
        <f aca="true" t="shared" si="13" ref="D152:D162">C152/B152*100</f>
        <v>147.02233250620347</v>
      </c>
      <c r="E152" s="50">
        <v>1.204</v>
      </c>
      <c r="F152" s="24">
        <f t="shared" si="12"/>
        <v>101.60337552742615</v>
      </c>
    </row>
    <row r="153" spans="1:6" s="7" customFormat="1" ht="38.25" customHeight="1">
      <c r="A153" s="18" t="s">
        <v>90</v>
      </c>
      <c r="B153" s="22">
        <v>-1.2</v>
      </c>
      <c r="C153" s="51">
        <v>-0.9</v>
      </c>
      <c r="D153" s="24">
        <f t="shared" si="13"/>
        <v>75</v>
      </c>
      <c r="E153" s="22">
        <v>-0.8</v>
      </c>
      <c r="F153" s="24">
        <f t="shared" si="12"/>
        <v>88.8888888888889</v>
      </c>
    </row>
    <row r="154" spans="1:6" s="7" customFormat="1" ht="66.75" customHeight="1">
      <c r="A154" s="18" t="s">
        <v>139</v>
      </c>
      <c r="B154" s="56">
        <v>21207</v>
      </c>
      <c r="C154" s="56">
        <v>21606</v>
      </c>
      <c r="D154" s="24">
        <f t="shared" si="13"/>
        <v>101.88145423680861</v>
      </c>
      <c r="E154" s="56">
        <v>22403</v>
      </c>
      <c r="F154" s="24">
        <f t="shared" si="12"/>
        <v>103.68879015088402</v>
      </c>
    </row>
    <row r="155" spans="1:6" s="7" customFormat="1" ht="38.25" customHeight="1">
      <c r="A155" s="18" t="s">
        <v>91</v>
      </c>
      <c r="B155" s="53">
        <v>0.5</v>
      </c>
      <c r="C155" s="53">
        <v>0.7</v>
      </c>
      <c r="D155" s="24">
        <f t="shared" si="13"/>
        <v>140</v>
      </c>
      <c r="E155" s="53">
        <v>0.6</v>
      </c>
      <c r="F155" s="24">
        <f t="shared" si="12"/>
        <v>85.71428571428572</v>
      </c>
    </row>
    <row r="156" spans="1:6" s="7" customFormat="1" ht="36.75" customHeight="1">
      <c r="A156" s="18" t="s">
        <v>140</v>
      </c>
      <c r="B156" s="56">
        <v>46119</v>
      </c>
      <c r="C156" s="56">
        <v>47802</v>
      </c>
      <c r="D156" s="57">
        <f t="shared" si="13"/>
        <v>103.64925518766668</v>
      </c>
      <c r="E156" s="56">
        <v>49007</v>
      </c>
      <c r="F156" s="24">
        <f t="shared" si="12"/>
        <v>102.52081502865988</v>
      </c>
    </row>
    <row r="157" spans="1:6" s="7" customFormat="1" ht="42" customHeight="1">
      <c r="A157" s="55" t="s">
        <v>92</v>
      </c>
      <c r="B157" s="22">
        <v>9.7</v>
      </c>
      <c r="C157" s="22">
        <v>9.4</v>
      </c>
      <c r="D157" s="25">
        <f t="shared" si="13"/>
        <v>96.90721649484537</v>
      </c>
      <c r="E157" s="22">
        <v>9</v>
      </c>
      <c r="F157" s="25">
        <f t="shared" si="12"/>
        <v>95.74468085106382</v>
      </c>
    </row>
    <row r="158" spans="1:6" s="7" customFormat="1" ht="35.25" customHeight="1">
      <c r="A158" s="18" t="s">
        <v>93</v>
      </c>
      <c r="B158" s="22">
        <v>1.759</v>
      </c>
      <c r="C158" s="22">
        <v>1.783</v>
      </c>
      <c r="D158" s="24">
        <f t="shared" si="13"/>
        <v>101.36441159749859</v>
      </c>
      <c r="E158" s="22">
        <v>1.818</v>
      </c>
      <c r="F158" s="24">
        <f t="shared" si="12"/>
        <v>101.96298373527763</v>
      </c>
    </row>
    <row r="159" spans="1:6" s="7" customFormat="1" ht="50.25" customHeight="1">
      <c r="A159" s="18" t="s">
        <v>94</v>
      </c>
      <c r="B159" s="22">
        <v>19.7</v>
      </c>
      <c r="C159" s="22">
        <v>20.5</v>
      </c>
      <c r="D159" s="25">
        <f t="shared" si="13"/>
        <v>104.06091370558377</v>
      </c>
      <c r="E159" s="22">
        <v>21.6</v>
      </c>
      <c r="F159" s="25">
        <f t="shared" si="12"/>
        <v>105.3658536585366</v>
      </c>
    </row>
    <row r="160" spans="1:6" s="7" customFormat="1" ht="39.75" customHeight="1">
      <c r="A160" s="18" t="s">
        <v>95</v>
      </c>
      <c r="B160" s="22">
        <v>0.136</v>
      </c>
      <c r="C160" s="22">
        <v>0.132</v>
      </c>
      <c r="D160" s="24">
        <f t="shared" si="13"/>
        <v>97.05882352941177</v>
      </c>
      <c r="E160" s="22">
        <v>0.135</v>
      </c>
      <c r="F160" s="24">
        <f t="shared" si="12"/>
        <v>102.27272727272727</v>
      </c>
    </row>
    <row r="161" spans="1:6" s="7" customFormat="1" ht="49.5" customHeight="1">
      <c r="A161" s="18" t="s">
        <v>96</v>
      </c>
      <c r="B161" s="22">
        <v>7.7</v>
      </c>
      <c r="C161" s="22">
        <v>7.4</v>
      </c>
      <c r="D161" s="25">
        <f t="shared" si="13"/>
        <v>96.1038961038961</v>
      </c>
      <c r="E161" s="22">
        <v>7.4</v>
      </c>
      <c r="F161" s="25">
        <f t="shared" si="12"/>
        <v>100</v>
      </c>
    </row>
    <row r="162" spans="1:10" s="7" customFormat="1" ht="55.5" customHeight="1">
      <c r="A162" s="19" t="s">
        <v>97</v>
      </c>
      <c r="B162" s="22">
        <v>39.65</v>
      </c>
      <c r="C162" s="22">
        <v>39.34</v>
      </c>
      <c r="D162" s="24">
        <f t="shared" si="13"/>
        <v>99.21815889029006</v>
      </c>
      <c r="E162" s="22">
        <v>40.13</v>
      </c>
      <c r="F162" s="24">
        <f t="shared" si="12"/>
        <v>102.00813421453991</v>
      </c>
      <c r="J162" s="23"/>
    </row>
    <row r="163" spans="1:6" s="7" customFormat="1" ht="28.5" customHeight="1">
      <c r="A163" s="19" t="s">
        <v>98</v>
      </c>
      <c r="B163" s="22">
        <v>58.7</v>
      </c>
      <c r="C163" s="22">
        <v>99.21</v>
      </c>
      <c r="D163" s="25" t="s">
        <v>124</v>
      </c>
      <c r="E163" s="22">
        <v>102</v>
      </c>
      <c r="F163" s="25" t="s">
        <v>124</v>
      </c>
    </row>
    <row r="164" spans="1:6" s="7" customFormat="1" ht="27" customHeight="1">
      <c r="A164" s="19" t="s">
        <v>99</v>
      </c>
      <c r="B164" s="22">
        <v>14.767</v>
      </c>
      <c r="C164" s="22">
        <v>17.03</v>
      </c>
      <c r="D164" s="24">
        <f>C164/B164*100</f>
        <v>115.32471050314892</v>
      </c>
      <c r="E164" s="22">
        <v>17.37</v>
      </c>
      <c r="F164" s="24">
        <f t="shared" si="12"/>
        <v>101.9964768056371</v>
      </c>
    </row>
    <row r="165" spans="1:6" s="7" customFormat="1" ht="21.75" customHeight="1">
      <c r="A165" s="19" t="s">
        <v>98</v>
      </c>
      <c r="B165" s="22">
        <v>93.2</v>
      </c>
      <c r="C165" s="22">
        <v>115.32</v>
      </c>
      <c r="D165" s="25" t="s">
        <v>116</v>
      </c>
      <c r="E165" s="22">
        <v>101.97</v>
      </c>
      <c r="F165" s="25" t="s">
        <v>116</v>
      </c>
    </row>
    <row r="166" spans="1:6" s="7" customFormat="1" ht="22.5" customHeight="1">
      <c r="A166" s="19" t="s">
        <v>100</v>
      </c>
      <c r="B166" s="22"/>
      <c r="C166" s="22"/>
      <c r="D166" s="25"/>
      <c r="E166" s="22"/>
      <c r="F166" s="25"/>
    </row>
    <row r="167" spans="1:6" s="7" customFormat="1" ht="40.5" customHeight="1">
      <c r="A167" s="19" t="s">
        <v>101</v>
      </c>
      <c r="B167" s="22">
        <v>9.409</v>
      </c>
      <c r="C167" s="22">
        <v>9.6</v>
      </c>
      <c r="D167" s="24">
        <f>C167/B167*100</f>
        <v>102.02997130407057</v>
      </c>
      <c r="E167" s="22">
        <v>9.78</v>
      </c>
      <c r="F167" s="24">
        <f>E167/C167*100</f>
        <v>101.875</v>
      </c>
    </row>
    <row r="168" spans="1:6" s="7" customFormat="1" ht="30" customHeight="1">
      <c r="A168" s="19" t="s">
        <v>98</v>
      </c>
      <c r="B168" s="22">
        <v>91.6</v>
      </c>
      <c r="C168" s="22">
        <v>102.06</v>
      </c>
      <c r="D168" s="25" t="s">
        <v>116</v>
      </c>
      <c r="E168" s="22">
        <v>101.87</v>
      </c>
      <c r="F168" s="25" t="s">
        <v>116</v>
      </c>
    </row>
    <row r="169" spans="1:6" s="7" customFormat="1" ht="31.5" customHeight="1">
      <c r="A169" s="19" t="s">
        <v>102</v>
      </c>
      <c r="B169" s="22">
        <v>0.08</v>
      </c>
      <c r="C169" s="22">
        <v>0.08</v>
      </c>
      <c r="D169" s="24">
        <f>C169/B169*100</f>
        <v>100</v>
      </c>
      <c r="E169" s="22">
        <v>0.08</v>
      </c>
      <c r="F169" s="24">
        <f>E169/C169*100</f>
        <v>100</v>
      </c>
    </row>
    <row r="170" spans="1:6" s="7" customFormat="1" ht="35.25" customHeight="1">
      <c r="A170" s="19" t="s">
        <v>98</v>
      </c>
      <c r="B170" s="22">
        <v>80.8</v>
      </c>
      <c r="C170" s="22">
        <v>100</v>
      </c>
      <c r="D170" s="32" t="s">
        <v>115</v>
      </c>
      <c r="E170" s="22">
        <v>100</v>
      </c>
      <c r="F170" s="25" t="s">
        <v>116</v>
      </c>
    </row>
    <row r="171" spans="1:6" s="7" customFormat="1" ht="30.75" customHeight="1">
      <c r="A171" s="19" t="s">
        <v>103</v>
      </c>
      <c r="B171" s="22">
        <v>0.52</v>
      </c>
      <c r="C171" s="22">
        <v>0.359</v>
      </c>
      <c r="D171" s="24">
        <f>C171/B171*100</f>
        <v>69.03846153846153</v>
      </c>
      <c r="E171" s="22">
        <v>0.37</v>
      </c>
      <c r="F171" s="24">
        <f>E171/C171*100</f>
        <v>103.06406685236769</v>
      </c>
    </row>
    <row r="172" spans="1:6" s="7" customFormat="1" ht="33" customHeight="1">
      <c r="A172" s="19" t="s">
        <v>98</v>
      </c>
      <c r="B172" s="22">
        <v>103.58</v>
      </c>
      <c r="C172" s="22">
        <v>69.03</v>
      </c>
      <c r="D172" s="25" t="s">
        <v>116</v>
      </c>
      <c r="E172" s="22">
        <v>103.06</v>
      </c>
      <c r="F172" s="25" t="s">
        <v>116</v>
      </c>
    </row>
    <row r="173" spans="1:6" s="7" customFormat="1" ht="28.5" customHeight="1">
      <c r="A173" s="19" t="s">
        <v>104</v>
      </c>
      <c r="B173" s="22">
        <v>5.228</v>
      </c>
      <c r="C173" s="22">
        <v>4.754</v>
      </c>
      <c r="D173" s="24">
        <f>C173/B173*100</f>
        <v>90.93343534812547</v>
      </c>
      <c r="E173" s="22">
        <v>4.873</v>
      </c>
      <c r="F173" s="24">
        <f>E173/C173*100</f>
        <v>102.50315523769457</v>
      </c>
    </row>
    <row r="174" spans="1:6" s="7" customFormat="1" ht="30.75" customHeight="1">
      <c r="A174" s="19" t="s">
        <v>98</v>
      </c>
      <c r="B174" s="22">
        <v>121.63</v>
      </c>
      <c r="C174" s="22">
        <v>90.93</v>
      </c>
      <c r="D174" s="25" t="s">
        <v>116</v>
      </c>
      <c r="E174" s="22">
        <v>102.5</v>
      </c>
      <c r="F174" s="25" t="s">
        <v>116</v>
      </c>
    </row>
    <row r="175" spans="1:6" s="7" customFormat="1" ht="29.25" customHeight="1">
      <c r="A175" s="19" t="s">
        <v>105</v>
      </c>
      <c r="B175" s="22">
        <v>0.36</v>
      </c>
      <c r="C175" s="22">
        <v>0.38</v>
      </c>
      <c r="D175" s="24">
        <f>C175/B175*100</f>
        <v>105.55555555555556</v>
      </c>
      <c r="E175" s="22">
        <v>0.39</v>
      </c>
      <c r="F175" s="24">
        <f>E175/C175*100</f>
        <v>102.63157894736842</v>
      </c>
    </row>
    <row r="176" spans="1:6" s="7" customFormat="1" ht="28.5" customHeight="1">
      <c r="A176" s="19" t="s">
        <v>98</v>
      </c>
      <c r="B176" s="22">
        <v>98.63</v>
      </c>
      <c r="C176" s="22">
        <v>105.55</v>
      </c>
      <c r="D176" s="25" t="s">
        <v>116</v>
      </c>
      <c r="E176" s="22">
        <v>102.63</v>
      </c>
      <c r="F176" s="25" t="s">
        <v>116</v>
      </c>
    </row>
    <row r="177" spans="1:6" s="7" customFormat="1" ht="30.75" customHeight="1">
      <c r="A177" s="19" t="s">
        <v>106</v>
      </c>
      <c r="B177" s="22">
        <v>0.264</v>
      </c>
      <c r="C177" s="22">
        <v>0.302</v>
      </c>
      <c r="D177" s="24">
        <f>C177/B177*100</f>
        <v>114.39393939393938</v>
      </c>
      <c r="E177" s="22">
        <v>0.308</v>
      </c>
      <c r="F177" s="24">
        <f>E177/C177*100</f>
        <v>101.98675496688743</v>
      </c>
    </row>
    <row r="178" spans="1:6" s="7" customFormat="1" ht="24" customHeight="1">
      <c r="A178" s="19" t="s">
        <v>98</v>
      </c>
      <c r="B178" s="22">
        <v>103.12</v>
      </c>
      <c r="C178" s="22">
        <v>114.39</v>
      </c>
      <c r="D178" s="24" t="s">
        <v>116</v>
      </c>
      <c r="E178" s="22">
        <v>101.98</v>
      </c>
      <c r="F178" s="24" t="s">
        <v>116</v>
      </c>
    </row>
    <row r="179" spans="1:6" s="7" customFormat="1" ht="27" customHeight="1">
      <c r="A179" s="19" t="s">
        <v>107</v>
      </c>
      <c r="B179" s="22">
        <v>1.01</v>
      </c>
      <c r="C179" s="22">
        <v>0.69</v>
      </c>
      <c r="D179" s="24">
        <f>C179/B179*100</f>
        <v>68.31683168316832</v>
      </c>
      <c r="E179" s="22">
        <v>0.5</v>
      </c>
      <c r="F179" s="24">
        <f>E179/C179*100</f>
        <v>72.46376811594205</v>
      </c>
    </row>
    <row r="180" spans="1:6" s="7" customFormat="1" ht="30.75" customHeight="1">
      <c r="A180" s="19" t="s">
        <v>98</v>
      </c>
      <c r="B180" s="22">
        <v>38.8</v>
      </c>
      <c r="C180" s="22">
        <v>68.31</v>
      </c>
      <c r="D180" s="24" t="s">
        <v>116</v>
      </c>
      <c r="E180" s="22">
        <v>72.46</v>
      </c>
      <c r="F180" s="24" t="s">
        <v>116</v>
      </c>
    </row>
    <row r="181" spans="1:6" s="7" customFormat="1" ht="32.25" customHeight="1">
      <c r="A181" s="19" t="s">
        <v>108</v>
      </c>
      <c r="B181" s="22">
        <v>0</v>
      </c>
      <c r="C181" s="22">
        <v>0</v>
      </c>
      <c r="D181" s="24">
        <v>0</v>
      </c>
      <c r="E181" s="22">
        <v>0</v>
      </c>
      <c r="F181" s="24">
        <v>0</v>
      </c>
    </row>
    <row r="182" spans="1:6" s="7" customFormat="1" ht="31.5" customHeight="1">
      <c r="A182" s="19" t="s">
        <v>98</v>
      </c>
      <c r="B182" s="22">
        <v>0</v>
      </c>
      <c r="C182" s="22">
        <v>0</v>
      </c>
      <c r="D182" s="25" t="s">
        <v>116</v>
      </c>
      <c r="E182" s="22">
        <v>0</v>
      </c>
      <c r="F182" s="25" t="s">
        <v>116</v>
      </c>
    </row>
    <row r="183" spans="1:6" s="7" customFormat="1" ht="28.5" customHeight="1">
      <c r="A183" s="19" t="s">
        <v>109</v>
      </c>
      <c r="B183" s="22">
        <v>0</v>
      </c>
      <c r="C183" s="22">
        <v>0</v>
      </c>
      <c r="D183" s="24">
        <v>0</v>
      </c>
      <c r="E183" s="22">
        <v>0</v>
      </c>
      <c r="F183" s="24">
        <v>0</v>
      </c>
    </row>
    <row r="184" spans="1:6" s="7" customFormat="1" ht="28.5" customHeight="1">
      <c r="A184" s="19" t="s">
        <v>98</v>
      </c>
      <c r="B184" s="22">
        <v>0</v>
      </c>
      <c r="C184" s="22">
        <v>0</v>
      </c>
      <c r="D184" s="25" t="s">
        <v>116</v>
      </c>
      <c r="E184" s="22">
        <v>0</v>
      </c>
      <c r="F184" s="25" t="s">
        <v>116</v>
      </c>
    </row>
    <row r="185" spans="1:6" s="7" customFormat="1" ht="29.25" customHeight="1">
      <c r="A185" s="19" t="s">
        <v>110</v>
      </c>
      <c r="B185" s="22">
        <v>19.05</v>
      </c>
      <c r="C185" s="22">
        <v>16.35</v>
      </c>
      <c r="D185" s="24">
        <f>C185/B185*100</f>
        <v>85.8267716535433</v>
      </c>
      <c r="E185" s="22">
        <v>16.68</v>
      </c>
      <c r="F185" s="24">
        <f>E185/C185*100</f>
        <v>102.0183486238532</v>
      </c>
    </row>
    <row r="186" spans="1:6" s="7" customFormat="1" ht="27.75" customHeight="1">
      <c r="A186" s="19" t="s">
        <v>98</v>
      </c>
      <c r="B186" s="22">
        <v>41.13</v>
      </c>
      <c r="C186" s="22">
        <v>85.82</v>
      </c>
      <c r="D186" s="25" t="s">
        <v>116</v>
      </c>
      <c r="E186" s="22">
        <v>102.01</v>
      </c>
      <c r="F186" s="25" t="s">
        <v>116</v>
      </c>
    </row>
    <row r="187" spans="1:6" s="7" customFormat="1" ht="30.75" customHeight="1">
      <c r="A187" s="19" t="s">
        <v>100</v>
      </c>
      <c r="B187" s="22"/>
      <c r="C187" s="22"/>
      <c r="D187" s="24"/>
      <c r="E187" s="22"/>
      <c r="F187" s="25"/>
    </row>
    <row r="188" spans="1:6" s="7" customFormat="1" ht="27.75" customHeight="1">
      <c r="A188" s="19" t="s">
        <v>111</v>
      </c>
      <c r="B188" s="22">
        <v>19.05</v>
      </c>
      <c r="C188" s="22">
        <v>16.35</v>
      </c>
      <c r="D188" s="24">
        <f>C188/B188*100</f>
        <v>85.8267716535433</v>
      </c>
      <c r="E188" s="22">
        <v>16.68</v>
      </c>
      <c r="F188" s="24">
        <f>E188/C188*100</f>
        <v>102.0183486238532</v>
      </c>
    </row>
    <row r="189" spans="1:6" s="7" customFormat="1" ht="27.75" customHeight="1">
      <c r="A189" s="19" t="s">
        <v>98</v>
      </c>
      <c r="B189" s="22">
        <v>32.92</v>
      </c>
      <c r="C189" s="22">
        <v>85.82</v>
      </c>
      <c r="D189" s="25" t="s">
        <v>116</v>
      </c>
      <c r="E189" s="22">
        <v>102.01</v>
      </c>
      <c r="F189" s="24" t="s">
        <v>116</v>
      </c>
    </row>
    <row r="190" spans="1:6" s="7" customFormat="1" ht="27.75" customHeight="1">
      <c r="A190" s="19" t="s">
        <v>112</v>
      </c>
      <c r="B190" s="22">
        <v>5.839</v>
      </c>
      <c r="C190" s="22">
        <v>5.956</v>
      </c>
      <c r="D190" s="24">
        <v>108.09</v>
      </c>
      <c r="E190" s="22">
        <v>6.075</v>
      </c>
      <c r="F190" s="24">
        <f>E190/C190*100</f>
        <v>101.9979852249832</v>
      </c>
    </row>
    <row r="191" spans="1:6" s="7" customFormat="1" ht="29.25" customHeight="1">
      <c r="A191" s="19" t="s">
        <v>98</v>
      </c>
      <c r="B191" s="22">
        <v>108.1</v>
      </c>
      <c r="C191" s="22">
        <v>102</v>
      </c>
      <c r="D191" s="25" t="s">
        <v>116</v>
      </c>
      <c r="E191" s="22">
        <v>101.99</v>
      </c>
      <c r="F191" s="25" t="s">
        <v>116</v>
      </c>
    </row>
    <row r="192" spans="1:6" s="7" customFormat="1" ht="24" customHeight="1">
      <c r="A192" s="19" t="s">
        <v>100</v>
      </c>
      <c r="B192" s="22"/>
      <c r="C192" s="22"/>
      <c r="D192" s="25"/>
      <c r="E192" s="22"/>
      <c r="F192" s="25"/>
    </row>
    <row r="193" spans="1:6" s="7" customFormat="1" ht="23.25" customHeight="1">
      <c r="A193" s="19" t="s">
        <v>113</v>
      </c>
      <c r="B193" s="22">
        <v>0.196</v>
      </c>
      <c r="C193" s="22">
        <v>0.21</v>
      </c>
      <c r="D193" s="24">
        <f>C193/B193*100</f>
        <v>107.14285714285714</v>
      </c>
      <c r="E193" s="22">
        <v>0.22</v>
      </c>
      <c r="F193" s="24">
        <f>E193/C193*100</f>
        <v>104.76190476190477</v>
      </c>
    </row>
    <row r="194" spans="1:6" s="7" customFormat="1" ht="19.5" customHeight="1">
      <c r="A194" s="19" t="s">
        <v>98</v>
      </c>
      <c r="B194" s="25">
        <v>114.6</v>
      </c>
      <c r="C194" s="22">
        <v>107.14</v>
      </c>
      <c r="D194" s="25" t="s">
        <v>116</v>
      </c>
      <c r="E194" s="22">
        <v>104.76</v>
      </c>
      <c r="F194" s="25" t="s">
        <v>116</v>
      </c>
    </row>
    <row r="195" spans="1:6" s="7" customFormat="1" ht="22.5" customHeight="1">
      <c r="A195" s="19" t="s">
        <v>114</v>
      </c>
      <c r="B195" s="22">
        <v>0.305</v>
      </c>
      <c r="C195" s="22">
        <v>0.32</v>
      </c>
      <c r="D195" s="24">
        <f>C195/B195*100</f>
        <v>104.91803278688525</v>
      </c>
      <c r="E195" s="22">
        <v>0.33</v>
      </c>
      <c r="F195" s="24">
        <f>E195/C195*100</f>
        <v>103.125</v>
      </c>
    </row>
    <row r="196" spans="1:6" s="7" customFormat="1" ht="21.75" customHeight="1">
      <c r="A196" s="19" t="s">
        <v>98</v>
      </c>
      <c r="B196" s="22">
        <v>69.79</v>
      </c>
      <c r="C196" s="22">
        <v>104.91</v>
      </c>
      <c r="D196" s="25" t="s">
        <v>116</v>
      </c>
      <c r="E196" s="22">
        <v>103.12</v>
      </c>
      <c r="F196" s="25" t="s">
        <v>116</v>
      </c>
    </row>
    <row r="197" spans="1:6" s="7" customFormat="1" ht="21.75" customHeight="1">
      <c r="A197" s="27"/>
      <c r="B197" s="28"/>
      <c r="C197" s="28"/>
      <c r="D197" s="29"/>
      <c r="E197" s="28"/>
      <c r="F197" s="29"/>
    </row>
    <row r="198" spans="1:6" s="7" customFormat="1" ht="21.75" customHeight="1">
      <c r="A198" s="27"/>
      <c r="B198" s="28"/>
      <c r="C198" s="28"/>
      <c r="D198" s="29"/>
      <c r="E198" s="28"/>
      <c r="F198" s="29"/>
    </row>
    <row r="199" spans="1:6" ht="15">
      <c r="A199" s="4" t="s">
        <v>129</v>
      </c>
      <c r="D199" s="3" t="s">
        <v>151</v>
      </c>
      <c r="F199" s="33"/>
    </row>
    <row r="200" ht="12.75">
      <c r="F200" s="33"/>
    </row>
    <row r="201" ht="12.75">
      <c r="F201" s="33"/>
    </row>
    <row r="202" ht="12.75">
      <c r="F202" s="33"/>
    </row>
  </sheetData>
  <sheetProtection/>
  <mergeCells count="13">
    <mergeCell ref="A1:F1"/>
    <mergeCell ref="A6:A7"/>
    <mergeCell ref="A4:F4"/>
    <mergeCell ref="D6:D7"/>
    <mergeCell ref="F6:F7"/>
    <mergeCell ref="C2:G2"/>
    <mergeCell ref="A146:A147"/>
    <mergeCell ref="B146:B147"/>
    <mergeCell ref="C146:C147"/>
    <mergeCell ref="D146:D147"/>
    <mergeCell ref="E146:E147"/>
    <mergeCell ref="A3:F3"/>
    <mergeCell ref="F146:F147"/>
  </mergeCells>
  <printOptions horizontalCentered="1"/>
  <pageMargins left="0.27" right="0" top="0.56712962962962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mk</cp:lastModifiedBy>
  <cp:lastPrinted>2016-12-01T05:48:08Z</cp:lastPrinted>
  <dcterms:created xsi:type="dcterms:W3CDTF">2006-05-06T07:58:30Z</dcterms:created>
  <dcterms:modified xsi:type="dcterms:W3CDTF">2016-12-01T05:49:21Z</dcterms:modified>
  <cp:category/>
  <cp:version/>
  <cp:contentType/>
  <cp:contentStatus/>
</cp:coreProperties>
</file>