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<sst xmlns="http://schemas.openxmlformats.org/spreadsheetml/2006/main" count="140" uniqueCount="109">
  <si>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</si>
  <si>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</si>
  <si>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</si>
  <si>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</si>
  <si>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</si>
  <si>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</si>
  <si>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</si>
  <si>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</si>
  <si>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</si>
  <si>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</si>
  <si>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</si>
  <si>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</si>
  <si>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</si>
  <si>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</si>
  <si>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</si>
  <si>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</si>
  <si>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</si>
  <si>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</si>
  <si>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</si>
  <si>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</si>
  <si>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</si>
  <si>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</si>
  <si>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</si>
  <si>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</si>
  <si>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</si>
  <si>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</si>
  <si>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</si>
  <si>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</si>
  <si>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</si>
  <si>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</si>
  <si>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</si>
  <si>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</si>
  <si>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</si>
  <si>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</si>
  <si>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</si>
  <si>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</si>
  <si>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</si>
  <si>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</si>
  <si>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</si>
  <si>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</si>
  <si>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</si>
  <si>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</si>
  <si>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</si>
  <si>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</si>
  <si>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</si>
  <si>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</si>
  <si>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</si>
  <si>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</si>
  <si>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</si>
  <si>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</si>
  <si>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</si>
  <si>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</si>
  <si>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</si>
  <si>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</si>
  <si>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</si>
  <si>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</si>
  <si>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</si>
  <si>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</si>
  <si>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</si>
  <si>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</si>
  <si>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</si>
  <si>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</si>
  <si>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</si>
  <si>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</si>
  <si>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</si>
  <si>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</si>
  <si>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</si>
  <si>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</si>
  <si>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</si>
  <si>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</si>
  <si>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</si>
  <si>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</si>
  <si>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</si>
  <si>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</si>
  <si>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</si>
  <si>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</si>
  <si>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</si>
  <si>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</si>
  <si>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</si>
  <si>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</si>
  <si>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</si>
  <si>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</si>
  <si>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</si>
  <si>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</si>
  <si>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</si>
  <si>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</si>
  <si>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</si>
  <si>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</si>
  <si>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1.сахар-песок (тыс.т)</t>
  </si>
  <si>
    <t>2.хлеб и хлебобулочные изделия (тыс. т)</t>
  </si>
  <si>
    <t>4. масло растительное (тыс. т)</t>
  </si>
  <si>
    <t>5. комбикорма (тыс.т)</t>
  </si>
  <si>
    <t>6. котлы паровые мощностью до 10 т пара/час. (шт.)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</si>
  <si>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</si>
  <si>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Количество субъектов малого предпринимательства в расчете на 1000 человек населения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</si>
  <si>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</si>
  <si>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Индивидуальные предприниматели</t>
  </si>
  <si>
    <t>обеспеченность спортивными сооружениями, кв. м. на 1 тыс. населения</t>
  </si>
  <si>
    <t>2012г. в % к 2011г.</t>
  </si>
  <si>
    <t>Индикативный план социально-экономического развития Новопокровского сельского поселения Новопокровского района на 2012 год</t>
  </si>
  <si>
    <t xml:space="preserve">Уровень регистрируемой безработицы, в % к численности трудоспособного населения в трудоспособном возрасте </t>
  </si>
  <si>
    <t>Средняя обеспеченность населения площадью жилых домов (на конец года), кв. м. на чел.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</si>
  <si>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</si>
  <si>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руб.(по крупным и средним предприятиям)</t>
  </si>
  <si>
    <t>Выпуск товаров и услуг по предприятиям транспорта, всего, тыс. руб.(по крупным и средним)</t>
  </si>
  <si>
    <t>2011г. в % к 2010г.</t>
  </si>
  <si>
    <t>3.мясо, включая субпродукты 1 категории (т)</t>
  </si>
  <si>
    <t>Зам.главы по вопросам экономики                                                                                                В.В.Пашкова</t>
  </si>
  <si>
    <t>ПРИЛОЖЕНИЕ                         УТВЕРЖДЕН                                       решением Совета                          Новопокровского сельского поселения от 28.03.2012  №142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</si>
</sst>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24" borderId="17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5" borderId="17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 indent="3"/>
    </xf>
    <xf numFmtId="0" fontId="2" fillId="25" borderId="11" xfId="0" applyFont="1" applyFill="1" applyBorder="1" applyAlignment="1">
      <alignment horizontal="left" vertical="center" wrapText="1" indent="5"/>
    </xf>
    <xf numFmtId="0" fontId="3" fillId="25" borderId="16" xfId="0" applyFont="1" applyFill="1" applyBorder="1" applyAlignment="1">
      <alignment horizontal="center" vertical="center" wrapText="1"/>
    </xf>
    <xf numFmtId="168" fontId="4" fillId="0" borderId="15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16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pane ySplit="5" topLeftCell="BM6" activePane="bottomLeft" state="frozen"/>
      <selection pane="topLeft" activeCell="A1" sqref="A1"/>
      <selection pane="bottomLeft" activeCell="C1" sqref="C1:F1"/>
    </sheetView>
  </sheetViews>
  <sheetFormatPr defaultColWidth="9.00390625" defaultRowHeight="12.75"/>
  <cols>
    <col min="1" max="1" width="54.875" style="6" customWidth="1"/>
    <col min="2" max="2" width="8.875" style="6" customWidth="1"/>
    <col min="3" max="3" width="9.00390625" style="6" customWidth="1"/>
    <col min="4" max="4" width="8.75390625" style="6" customWidth="1"/>
    <col min="5" max="5" width="8.875" style="6" customWidth="1"/>
    <col min="6" max="6" width="11.125" style="6" customWidth="1"/>
    <col min="7" max="16384" width="9.125" style="6" customWidth="1"/>
  </cols>
  <sheetData>
    <row r="1" spans="1:8" ht="77.25" customHeight="1">
      <c r="A1" s="33"/>
      <c r="B1" s="33"/>
      <c r="C1" s="45" t="s">
        <v>108</v>
      </c>
      <c r="D1" s="37"/>
      <c r="E1" s="37"/>
      <c r="F1" s="37"/>
      <c r="H1" s="34"/>
    </row>
    <row r="2" spans="1:6" ht="33" customHeight="1">
      <c r="A2" s="46" t="s">
        <v>99</v>
      </c>
      <c r="B2" s="42"/>
      <c r="C2" s="42"/>
      <c r="D2" s="42"/>
      <c r="E2" s="42"/>
      <c r="F2" s="42"/>
    </row>
    <row r="3" ht="13.5" thickBot="1"/>
    <row r="4" spans="1:6" ht="13.5" thickBot="1">
      <c r="A4" s="40" t="s">
        <v>0</v>
      </c>
      <c r="B4" s="8">
        <v>2010</v>
      </c>
      <c r="C4" s="7">
        <v>2011</v>
      </c>
      <c r="D4" s="43" t="s">
        <v>105</v>
      </c>
      <c r="E4" s="9">
        <v>2012</v>
      </c>
      <c r="F4" s="43" t="s">
        <v>98</v>
      </c>
    </row>
    <row r="5" spans="1:6" ht="24" customHeight="1" thickBot="1">
      <c r="A5" s="41"/>
      <c r="B5" s="8" t="s">
        <v>1</v>
      </c>
      <c r="C5" s="8" t="s">
        <v>24</v>
      </c>
      <c r="D5" s="44"/>
      <c r="E5" s="7" t="s">
        <v>25</v>
      </c>
      <c r="F5" s="44"/>
    </row>
    <row r="6" spans="1:6" ht="27.75" customHeight="1" thickBot="1">
      <c r="A6" s="1" t="s">
        <v>44</v>
      </c>
      <c r="B6" s="10">
        <v>17.953</v>
      </c>
      <c r="C6" s="10">
        <v>19.732</v>
      </c>
      <c r="D6" s="31">
        <f>SUM(C6/B6*100)</f>
        <v>109.909207374812</v>
      </c>
      <c r="E6" s="36">
        <v>19.851</v>
      </c>
      <c r="F6" s="32">
        <f>SUM(E6/C6*100)</f>
        <v>100.6030812892763</v>
      </c>
    </row>
    <row r="7" spans="1:6" ht="16.5" customHeight="1" thickBot="1">
      <c r="A7" s="24" t="s">
        <v>48</v>
      </c>
      <c r="B7" s="18">
        <v>5.238</v>
      </c>
      <c r="C7" s="18">
        <v>5.314</v>
      </c>
      <c r="D7" s="31">
        <f aca="true" t="shared" si="0" ref="D7:D70">SUM(C7/B7*100)</f>
        <v>101.45093547155402</v>
      </c>
      <c r="E7" s="18">
        <v>5.423</v>
      </c>
      <c r="F7" s="32">
        <f aca="true" t="shared" si="1" ref="F7:F70">SUM(E7/C7*100)</f>
        <v>102.05118554761007</v>
      </c>
    </row>
    <row r="8" spans="1:6" ht="15.75" thickBot="1">
      <c r="A8" s="24" t="s">
        <v>46</v>
      </c>
      <c r="B8" s="18">
        <v>12.02</v>
      </c>
      <c r="C8" s="18">
        <v>12.068</v>
      </c>
      <c r="D8" s="31">
        <f t="shared" si="0"/>
        <v>100.39933444259567</v>
      </c>
      <c r="E8" s="18">
        <v>12.07</v>
      </c>
      <c r="F8" s="32">
        <f t="shared" si="1"/>
        <v>100.01657275439177</v>
      </c>
    </row>
    <row r="9" spans="1:6" ht="15.75" thickBot="1">
      <c r="A9" s="24" t="s">
        <v>45</v>
      </c>
      <c r="B9" s="18">
        <v>9.263</v>
      </c>
      <c r="C9" s="18">
        <v>9.257</v>
      </c>
      <c r="D9" s="31">
        <f t="shared" si="0"/>
        <v>99.93522616862786</v>
      </c>
      <c r="E9" s="18">
        <v>9.194</v>
      </c>
      <c r="F9" s="32">
        <f t="shared" si="1"/>
        <v>99.31943394188183</v>
      </c>
    </row>
    <row r="10" spans="1:6" ht="28.5" customHeight="1" thickBot="1">
      <c r="A10" s="25" t="s">
        <v>47</v>
      </c>
      <c r="B10" s="18">
        <v>8.808</v>
      </c>
      <c r="C10" s="18">
        <v>8.925</v>
      </c>
      <c r="D10" s="31">
        <f t="shared" si="0"/>
        <v>101.3283378746594</v>
      </c>
      <c r="E10" s="18">
        <v>9.085</v>
      </c>
      <c r="F10" s="32">
        <f t="shared" si="1"/>
        <v>101.79271708683473</v>
      </c>
    </row>
    <row r="11" spans="1:6" ht="62.25" customHeight="1" thickBot="1">
      <c r="A11" s="25" t="s">
        <v>93</v>
      </c>
      <c r="B11" s="18">
        <v>85.63</v>
      </c>
      <c r="C11" s="18">
        <v>72.7</v>
      </c>
      <c r="D11" s="31">
        <f t="shared" si="0"/>
        <v>84.90015181595237</v>
      </c>
      <c r="E11" s="18">
        <v>4.1</v>
      </c>
      <c r="F11" s="32">
        <f t="shared" si="1"/>
        <v>5.639614855570838</v>
      </c>
    </row>
    <row r="12" spans="1:6" ht="28.5" customHeight="1" thickBot="1">
      <c r="A12" s="25" t="s">
        <v>94</v>
      </c>
      <c r="B12" s="18">
        <v>75</v>
      </c>
      <c r="C12" s="18">
        <v>59</v>
      </c>
      <c r="D12" s="31">
        <f t="shared" si="0"/>
        <v>78.66666666666666</v>
      </c>
      <c r="E12" s="18">
        <v>61</v>
      </c>
      <c r="F12" s="32">
        <f t="shared" si="1"/>
        <v>103.38983050847457</v>
      </c>
    </row>
    <row r="13" spans="1:6" ht="57" customHeight="1" thickBot="1">
      <c r="A13" s="25" t="s">
        <v>95</v>
      </c>
      <c r="B13" s="18">
        <v>29.9</v>
      </c>
      <c r="C13" s="18">
        <v>31.1</v>
      </c>
      <c r="D13" s="31">
        <f t="shared" si="0"/>
        <v>104.01337792642143</v>
      </c>
      <c r="E13" s="18">
        <v>32</v>
      </c>
      <c r="F13" s="32">
        <f t="shared" si="1"/>
        <v>102.89389067524115</v>
      </c>
    </row>
    <row r="14" spans="1:6" ht="28.5" customHeight="1" thickBot="1">
      <c r="A14" s="22" t="s">
        <v>57</v>
      </c>
      <c r="B14" s="17">
        <v>5.364</v>
      </c>
      <c r="C14" s="17">
        <v>5.346</v>
      </c>
      <c r="D14" s="31">
        <f t="shared" si="0"/>
        <v>99.66442953020135</v>
      </c>
      <c r="E14" s="17">
        <v>5.334</v>
      </c>
      <c r="F14" s="32">
        <f t="shared" si="1"/>
        <v>99.77553310886643</v>
      </c>
    </row>
    <row r="15" spans="1:6" ht="28.5" customHeight="1" thickBot="1">
      <c r="A15" s="23" t="s">
        <v>43</v>
      </c>
      <c r="B15" s="17">
        <v>6.091</v>
      </c>
      <c r="C15" s="17">
        <v>5.423</v>
      </c>
      <c r="D15" s="31">
        <f t="shared" si="0"/>
        <v>89.03299950747004</v>
      </c>
      <c r="E15" s="17">
        <v>4.828</v>
      </c>
      <c r="F15" s="32">
        <f t="shared" si="1"/>
        <v>89.02821316614421</v>
      </c>
    </row>
    <row r="16" spans="1:6" ht="28.5" customHeight="1" thickBot="1">
      <c r="A16" s="16" t="s">
        <v>100</v>
      </c>
      <c r="B16" s="17">
        <v>1.5</v>
      </c>
      <c r="C16" s="17">
        <v>1.6</v>
      </c>
      <c r="D16" s="31">
        <f t="shared" si="0"/>
        <v>106.66666666666667</v>
      </c>
      <c r="E16" s="17">
        <v>1.5</v>
      </c>
      <c r="F16" s="32">
        <f t="shared" si="1"/>
        <v>93.75</v>
      </c>
    </row>
    <row r="17" spans="1:6" ht="15.75" thickBot="1">
      <c r="A17" s="2" t="s">
        <v>26</v>
      </c>
      <c r="B17" s="35">
        <v>344900</v>
      </c>
      <c r="C17" s="35">
        <v>350073</v>
      </c>
      <c r="D17" s="31">
        <f t="shared" si="0"/>
        <v>101.49985503044361</v>
      </c>
      <c r="E17" s="35">
        <v>353200</v>
      </c>
      <c r="F17" s="32">
        <f t="shared" si="1"/>
        <v>100.89324226661296</v>
      </c>
    </row>
    <row r="18" spans="1:6" ht="15.75" thickBot="1">
      <c r="A18" s="2" t="s">
        <v>49</v>
      </c>
      <c r="B18" s="35">
        <v>6300</v>
      </c>
      <c r="C18" s="35">
        <v>100</v>
      </c>
      <c r="D18" s="31">
        <f t="shared" si="0"/>
        <v>1.5873015873015872</v>
      </c>
      <c r="E18" s="11">
        <v>0</v>
      </c>
      <c r="F18" s="32">
        <f t="shared" si="1"/>
        <v>0</v>
      </c>
    </row>
    <row r="19" spans="1:6" ht="15.75" thickBot="1">
      <c r="A19" s="2" t="s">
        <v>50</v>
      </c>
      <c r="B19" s="11">
        <v>338600</v>
      </c>
      <c r="C19" s="11">
        <v>349973</v>
      </c>
      <c r="D19" s="31">
        <f t="shared" si="0"/>
        <v>103.35883047844064</v>
      </c>
      <c r="E19" s="11">
        <v>353200</v>
      </c>
      <c r="F19" s="32">
        <f t="shared" si="1"/>
        <v>100.92207113120155</v>
      </c>
    </row>
    <row r="20" spans="1:6" ht="15.75" thickBot="1">
      <c r="A20" s="2" t="s">
        <v>51</v>
      </c>
      <c r="B20" s="11">
        <v>798854</v>
      </c>
      <c r="C20" s="11">
        <v>894049.7</v>
      </c>
      <c r="D20" s="31">
        <f t="shared" si="0"/>
        <v>111.91653293342713</v>
      </c>
      <c r="E20" s="11">
        <v>990418.9</v>
      </c>
      <c r="F20" s="32">
        <f t="shared" si="1"/>
        <v>110.778953340066</v>
      </c>
    </row>
    <row r="21" spans="1:6" s="14" customFormat="1" ht="15.75" thickBot="1">
      <c r="A21" s="12" t="s">
        <v>28</v>
      </c>
      <c r="B21" s="13">
        <v>0</v>
      </c>
      <c r="C21" s="13">
        <v>0</v>
      </c>
      <c r="D21" s="31" t="e">
        <f t="shared" si="0"/>
        <v>#DIV/0!</v>
      </c>
      <c r="E21" s="13">
        <v>0</v>
      </c>
      <c r="F21" s="32" t="e">
        <f t="shared" si="1"/>
        <v>#DIV/0!</v>
      </c>
    </row>
    <row r="22" spans="1:6" s="14" customFormat="1" ht="14.25" customHeight="1" thickBot="1">
      <c r="A22" s="12" t="s">
        <v>29</v>
      </c>
      <c r="B22" s="13">
        <v>1190436</v>
      </c>
      <c r="C22" s="13">
        <v>1583772</v>
      </c>
      <c r="D22" s="31">
        <f t="shared" si="0"/>
        <v>133.0413394756207</v>
      </c>
      <c r="E22" s="13">
        <v>1680700</v>
      </c>
      <c r="F22" s="32">
        <f t="shared" si="1"/>
        <v>106.12007283876719</v>
      </c>
    </row>
    <row r="23" spans="1:6" s="14" customFormat="1" ht="27.75" customHeight="1" thickBot="1">
      <c r="A23" s="15" t="s">
        <v>30</v>
      </c>
      <c r="B23" s="13">
        <v>41098</v>
      </c>
      <c r="C23" s="13">
        <v>47142</v>
      </c>
      <c r="D23" s="31">
        <f t="shared" si="0"/>
        <v>114.70631174266389</v>
      </c>
      <c r="E23" s="13">
        <v>52947</v>
      </c>
      <c r="F23" s="32">
        <f t="shared" si="1"/>
        <v>112.31386025200459</v>
      </c>
    </row>
    <row r="24" spans="1:6" ht="27.75" customHeight="1" thickBot="1">
      <c r="A24" s="3" t="s">
        <v>35</v>
      </c>
      <c r="B24" s="11"/>
      <c r="C24" s="11"/>
      <c r="D24" s="31" t="e">
        <f t="shared" si="0"/>
        <v>#DIV/0!</v>
      </c>
      <c r="E24" s="11"/>
      <c r="F24" s="32" t="e">
        <f t="shared" si="1"/>
        <v>#DIV/0!</v>
      </c>
    </row>
    <row r="25" spans="1:6" ht="13.5" customHeight="1" thickBot="1">
      <c r="A25" s="2" t="s">
        <v>88</v>
      </c>
      <c r="B25" s="11">
        <v>114.6</v>
      </c>
      <c r="C25" s="11">
        <v>140.44</v>
      </c>
      <c r="D25" s="31">
        <f t="shared" si="0"/>
        <v>122.54799301919721</v>
      </c>
      <c r="E25" s="11">
        <v>140.76</v>
      </c>
      <c r="F25" s="32">
        <f t="shared" si="1"/>
        <v>100.22785531187695</v>
      </c>
    </row>
    <row r="26" spans="1:6" ht="13.5" customHeight="1" thickBot="1">
      <c r="A26" s="2" t="s">
        <v>89</v>
      </c>
      <c r="B26" s="11">
        <v>1.42</v>
      </c>
      <c r="C26" s="11">
        <v>1.15</v>
      </c>
      <c r="D26" s="31">
        <f t="shared" si="0"/>
        <v>80.98591549295774</v>
      </c>
      <c r="E26" s="11">
        <v>1.16</v>
      </c>
      <c r="F26" s="32">
        <f t="shared" si="1"/>
        <v>100.8695652173913</v>
      </c>
    </row>
    <row r="27" spans="1:6" ht="13.5" customHeight="1" thickBot="1">
      <c r="A27" s="2" t="s">
        <v>106</v>
      </c>
      <c r="B27" s="11">
        <v>52.4</v>
      </c>
      <c r="C27" s="11">
        <v>79</v>
      </c>
      <c r="D27" s="31">
        <f t="shared" si="0"/>
        <v>150.76335877862596</v>
      </c>
      <c r="E27" s="11">
        <v>82.9</v>
      </c>
      <c r="F27" s="32">
        <f t="shared" si="1"/>
        <v>104.9367088607595</v>
      </c>
    </row>
    <row r="28" spans="1:6" ht="13.5" customHeight="1" thickBot="1">
      <c r="A28" s="2" t="s">
        <v>90</v>
      </c>
      <c r="B28" s="11">
        <v>0</v>
      </c>
      <c r="C28" s="11">
        <v>0</v>
      </c>
      <c r="D28" s="31" t="e">
        <f t="shared" si="0"/>
        <v>#DIV/0!</v>
      </c>
      <c r="E28" s="11">
        <v>0</v>
      </c>
      <c r="F28" s="32" t="e">
        <f t="shared" si="1"/>
        <v>#DIV/0!</v>
      </c>
    </row>
    <row r="29" spans="1:6" ht="13.5" customHeight="1" thickBot="1">
      <c r="A29" s="2" t="s">
        <v>91</v>
      </c>
      <c r="B29" s="11">
        <v>1.137</v>
      </c>
      <c r="C29" s="11">
        <v>1.056</v>
      </c>
      <c r="D29" s="31">
        <f t="shared" si="0"/>
        <v>92.87598944591029</v>
      </c>
      <c r="E29" s="11">
        <v>1.087</v>
      </c>
      <c r="F29" s="32">
        <f t="shared" si="1"/>
        <v>102.93560606060606</v>
      </c>
    </row>
    <row r="30" spans="1:6" ht="14.25" customHeight="1" thickBot="1">
      <c r="A30" s="2" t="s">
        <v>92</v>
      </c>
      <c r="B30" s="11">
        <v>45</v>
      </c>
      <c r="C30" s="11">
        <v>35</v>
      </c>
      <c r="D30" s="31">
        <f t="shared" si="0"/>
        <v>77.77777777777779</v>
      </c>
      <c r="E30" s="11">
        <v>37</v>
      </c>
      <c r="F30" s="32">
        <f t="shared" si="1"/>
        <v>105.71428571428572</v>
      </c>
    </row>
    <row r="31" spans="1:6" ht="30.75" thickBot="1">
      <c r="A31" s="4" t="s">
        <v>52</v>
      </c>
      <c r="B31" s="11">
        <v>1800041</v>
      </c>
      <c r="C31" s="11">
        <v>2143885</v>
      </c>
      <c r="D31" s="31">
        <f t="shared" si="0"/>
        <v>119.10200934312051</v>
      </c>
      <c r="E31" s="11">
        <v>2161981</v>
      </c>
      <c r="F31" s="32">
        <f t="shared" si="1"/>
        <v>100.84407512529823</v>
      </c>
    </row>
    <row r="32" spans="1:6" ht="15" customHeight="1" thickBot="1">
      <c r="A32" s="20" t="s">
        <v>76</v>
      </c>
      <c r="B32" s="11">
        <v>489571</v>
      </c>
      <c r="C32" s="11">
        <v>504435</v>
      </c>
      <c r="D32" s="31">
        <f t="shared" si="0"/>
        <v>103.03612754840464</v>
      </c>
      <c r="E32" s="11">
        <v>575512</v>
      </c>
      <c r="F32" s="32">
        <f t="shared" si="1"/>
        <v>114.09041799240735</v>
      </c>
    </row>
    <row r="33" spans="1:6" ht="29.25" customHeight="1" thickBot="1">
      <c r="A33" s="20" t="s">
        <v>77</v>
      </c>
      <c r="B33" s="11">
        <v>918358</v>
      </c>
      <c r="C33" s="11">
        <v>1291490</v>
      </c>
      <c r="D33" s="31">
        <f t="shared" si="0"/>
        <v>140.63034241548502</v>
      </c>
      <c r="E33" s="11">
        <v>1277388</v>
      </c>
      <c r="F33" s="32">
        <f t="shared" si="1"/>
        <v>98.90808291198539</v>
      </c>
    </row>
    <row r="34" spans="1:6" ht="17.25" customHeight="1" thickBot="1">
      <c r="A34" s="21" t="s">
        <v>78</v>
      </c>
      <c r="B34" s="11">
        <v>392112</v>
      </c>
      <c r="C34" s="11">
        <v>347960</v>
      </c>
      <c r="D34" s="31">
        <f t="shared" si="0"/>
        <v>88.73995185049169</v>
      </c>
      <c r="E34" s="11">
        <v>309081</v>
      </c>
      <c r="F34" s="32">
        <f t="shared" si="1"/>
        <v>88.8265892631337</v>
      </c>
    </row>
    <row r="35" spans="1:6" ht="29.25" thickBot="1">
      <c r="A35" s="3" t="s">
        <v>2</v>
      </c>
      <c r="B35" s="11"/>
      <c r="C35" s="11"/>
      <c r="D35" s="31" t="e">
        <f t="shared" si="0"/>
        <v>#DIV/0!</v>
      </c>
      <c r="E35" s="11"/>
      <c r="F35" s="32" t="e">
        <f t="shared" si="1"/>
        <v>#DIV/0!</v>
      </c>
    </row>
    <row r="36" spans="1:6" ht="15" customHeight="1" thickBot="1">
      <c r="A36" s="2" t="s">
        <v>79</v>
      </c>
      <c r="B36" s="11">
        <v>58.1</v>
      </c>
      <c r="C36" s="11">
        <v>73.6</v>
      </c>
      <c r="D36" s="31">
        <f t="shared" si="0"/>
        <v>126.67814113597244</v>
      </c>
      <c r="E36" s="11">
        <v>86.46</v>
      </c>
      <c r="F36" s="32">
        <f t="shared" si="1"/>
        <v>117.47282608695653</v>
      </c>
    </row>
    <row r="37" spans="1:6" ht="15.75" thickBot="1">
      <c r="A37" s="2" t="s">
        <v>3</v>
      </c>
      <c r="B37" s="11"/>
      <c r="C37" s="11"/>
      <c r="D37" s="31" t="e">
        <f t="shared" si="0"/>
        <v>#DIV/0!</v>
      </c>
      <c r="E37" s="11"/>
      <c r="F37" s="32" t="e">
        <f t="shared" si="1"/>
        <v>#DIV/0!</v>
      </c>
    </row>
    <row r="38" spans="1:6" ht="15.75" thickBot="1">
      <c r="A38" s="2" t="s">
        <v>4</v>
      </c>
      <c r="B38" s="11">
        <v>15.1</v>
      </c>
      <c r="C38" s="11">
        <v>34.2</v>
      </c>
      <c r="D38" s="31">
        <f t="shared" si="0"/>
        <v>226.49006622516558</v>
      </c>
      <c r="E38" s="11">
        <v>23.9</v>
      </c>
      <c r="F38" s="32">
        <f t="shared" si="1"/>
        <v>69.8830409356725</v>
      </c>
    </row>
    <row r="39" spans="1:6" ht="15.75" thickBot="1">
      <c r="A39" s="2" t="s">
        <v>5</v>
      </c>
      <c r="B39" s="11"/>
      <c r="C39" s="11"/>
      <c r="D39" s="31" t="e">
        <f t="shared" si="0"/>
        <v>#DIV/0!</v>
      </c>
      <c r="E39" s="11"/>
      <c r="F39" s="32" t="e">
        <f t="shared" si="1"/>
        <v>#DIV/0!</v>
      </c>
    </row>
    <row r="40" spans="1:6" ht="15.75" thickBot="1">
      <c r="A40" s="2" t="s">
        <v>6</v>
      </c>
      <c r="B40" s="11">
        <v>85.53</v>
      </c>
      <c r="C40" s="11">
        <v>152.6</v>
      </c>
      <c r="D40" s="31">
        <f t="shared" si="0"/>
        <v>178.41692973225767</v>
      </c>
      <c r="E40" s="11">
        <v>171.9</v>
      </c>
      <c r="F40" s="32">
        <f t="shared" si="1"/>
        <v>112.64744429882046</v>
      </c>
    </row>
    <row r="41" spans="1:6" ht="15.75" thickBot="1">
      <c r="A41" s="2" t="s">
        <v>27</v>
      </c>
      <c r="B41" s="11">
        <v>11</v>
      </c>
      <c r="C41" s="11">
        <v>10.2</v>
      </c>
      <c r="D41" s="31">
        <f t="shared" si="0"/>
        <v>92.72727272727272</v>
      </c>
      <c r="E41" s="11">
        <v>9.8</v>
      </c>
      <c r="F41" s="32">
        <f t="shared" si="1"/>
        <v>96.07843137254903</v>
      </c>
    </row>
    <row r="42" spans="1:6" ht="15.75" thickBot="1">
      <c r="A42" s="2" t="s">
        <v>36</v>
      </c>
      <c r="B42" s="11">
        <v>3.37</v>
      </c>
      <c r="C42" s="11">
        <v>4.2</v>
      </c>
      <c r="D42" s="31">
        <f t="shared" si="0"/>
        <v>124.62908011869436</v>
      </c>
      <c r="E42" s="11">
        <v>3.7</v>
      </c>
      <c r="F42" s="32">
        <f t="shared" si="1"/>
        <v>88.09523809523809</v>
      </c>
    </row>
    <row r="43" spans="1:6" ht="15.75" customHeight="1" thickBot="1">
      <c r="A43" s="20" t="s">
        <v>76</v>
      </c>
      <c r="B43" s="11">
        <v>0</v>
      </c>
      <c r="C43" s="11">
        <v>0</v>
      </c>
      <c r="D43" s="31" t="e">
        <f t="shared" si="0"/>
        <v>#DIV/0!</v>
      </c>
      <c r="E43" s="11">
        <v>0</v>
      </c>
      <c r="F43" s="32" t="e">
        <f t="shared" si="1"/>
        <v>#DIV/0!</v>
      </c>
    </row>
    <row r="44" spans="1:6" ht="28.5" customHeight="1" thickBot="1">
      <c r="A44" s="20" t="s">
        <v>77</v>
      </c>
      <c r="B44" s="11">
        <v>0</v>
      </c>
      <c r="C44" s="11">
        <v>0</v>
      </c>
      <c r="D44" s="31" t="e">
        <f t="shared" si="0"/>
        <v>#DIV/0!</v>
      </c>
      <c r="E44" s="11">
        <v>0</v>
      </c>
      <c r="F44" s="32" t="e">
        <f t="shared" si="1"/>
        <v>#DIV/0!</v>
      </c>
    </row>
    <row r="45" spans="1:6" ht="15" customHeight="1" thickBot="1">
      <c r="A45" s="21" t="s">
        <v>80</v>
      </c>
      <c r="B45" s="11">
        <v>3.37</v>
      </c>
      <c r="C45" s="11">
        <v>4.2</v>
      </c>
      <c r="D45" s="31">
        <f t="shared" si="0"/>
        <v>124.62908011869436</v>
      </c>
      <c r="E45" s="11">
        <v>3.7</v>
      </c>
      <c r="F45" s="32">
        <f t="shared" si="1"/>
        <v>88.09523809523809</v>
      </c>
    </row>
    <row r="46" spans="1:6" ht="15.75" thickBot="1">
      <c r="A46" s="2" t="s">
        <v>37</v>
      </c>
      <c r="B46" s="11">
        <v>5.1</v>
      </c>
      <c r="C46" s="11">
        <v>4.51</v>
      </c>
      <c r="D46" s="31">
        <f t="shared" si="0"/>
        <v>88.4313725490196</v>
      </c>
      <c r="E46" s="11">
        <v>4.3</v>
      </c>
      <c r="F46" s="32">
        <f t="shared" si="1"/>
        <v>95.34368070953437</v>
      </c>
    </row>
    <row r="47" spans="1:6" ht="15.75" customHeight="1" thickBot="1">
      <c r="A47" s="20" t="s">
        <v>76</v>
      </c>
      <c r="B47" s="11">
        <v>0</v>
      </c>
      <c r="C47" s="11">
        <v>0</v>
      </c>
      <c r="D47" s="31" t="e">
        <f t="shared" si="0"/>
        <v>#DIV/0!</v>
      </c>
      <c r="E47" s="11">
        <v>0</v>
      </c>
      <c r="F47" s="32" t="e">
        <f t="shared" si="1"/>
        <v>#DIV/0!</v>
      </c>
    </row>
    <row r="48" spans="1:6" ht="29.25" customHeight="1" thickBot="1">
      <c r="A48" s="20" t="s">
        <v>77</v>
      </c>
      <c r="B48" s="11">
        <v>0</v>
      </c>
      <c r="C48" s="11">
        <v>0.36</v>
      </c>
      <c r="D48" s="31" t="e">
        <f t="shared" si="0"/>
        <v>#DIV/0!</v>
      </c>
      <c r="E48" s="11">
        <v>0.4</v>
      </c>
      <c r="F48" s="32">
        <f t="shared" si="1"/>
        <v>111.11111111111111</v>
      </c>
    </row>
    <row r="49" spans="1:6" ht="15.75" customHeight="1" thickBot="1">
      <c r="A49" s="21" t="s">
        <v>80</v>
      </c>
      <c r="B49" s="11">
        <v>5.1</v>
      </c>
      <c r="C49" s="11">
        <v>4.15</v>
      </c>
      <c r="D49" s="31">
        <f t="shared" si="0"/>
        <v>81.37254901960786</v>
      </c>
      <c r="E49" s="11">
        <v>3.9</v>
      </c>
      <c r="F49" s="32">
        <f t="shared" si="1"/>
        <v>93.97590361445782</v>
      </c>
    </row>
    <row r="50" spans="1:6" ht="15.75" customHeight="1" thickBot="1">
      <c r="A50" s="26" t="s">
        <v>58</v>
      </c>
      <c r="B50" s="11">
        <v>0.1</v>
      </c>
      <c r="C50" s="11">
        <v>0.1</v>
      </c>
      <c r="D50" s="31">
        <f t="shared" si="0"/>
        <v>100</v>
      </c>
      <c r="E50" s="11">
        <v>0.1</v>
      </c>
      <c r="F50" s="32">
        <f t="shared" si="1"/>
        <v>100</v>
      </c>
    </row>
    <row r="51" spans="1:6" ht="15" customHeight="1" thickBot="1">
      <c r="A51" s="20" t="s">
        <v>76</v>
      </c>
      <c r="B51" s="11">
        <v>0</v>
      </c>
      <c r="C51" s="11">
        <v>0</v>
      </c>
      <c r="D51" s="31" t="e">
        <f t="shared" si="0"/>
        <v>#DIV/0!</v>
      </c>
      <c r="E51" s="11">
        <v>0</v>
      </c>
      <c r="F51" s="32" t="e">
        <f t="shared" si="1"/>
        <v>#DIV/0!</v>
      </c>
    </row>
    <row r="52" spans="1:6" ht="30.75" thickBot="1">
      <c r="A52" s="20" t="s">
        <v>77</v>
      </c>
      <c r="B52" s="11">
        <v>0</v>
      </c>
      <c r="C52" s="11">
        <v>0</v>
      </c>
      <c r="D52" s="31" t="e">
        <f t="shared" si="0"/>
        <v>#DIV/0!</v>
      </c>
      <c r="E52" s="11">
        <v>0</v>
      </c>
      <c r="F52" s="32" t="e">
        <f t="shared" si="1"/>
        <v>#DIV/0!</v>
      </c>
    </row>
    <row r="53" spans="1:6" ht="15.75" customHeight="1" thickBot="1">
      <c r="A53" s="20" t="s">
        <v>80</v>
      </c>
      <c r="B53" s="11">
        <v>0.1</v>
      </c>
      <c r="C53" s="11">
        <v>0.1</v>
      </c>
      <c r="D53" s="31">
        <f t="shared" si="0"/>
        <v>100</v>
      </c>
      <c r="E53" s="11">
        <v>0.1</v>
      </c>
      <c r="F53" s="32">
        <f t="shared" si="1"/>
        <v>100</v>
      </c>
    </row>
    <row r="54" spans="1:6" ht="16.5" customHeight="1" thickBot="1">
      <c r="A54" s="2" t="s">
        <v>38</v>
      </c>
      <c r="B54" s="11">
        <v>1.52</v>
      </c>
      <c r="C54" s="11">
        <v>1.076</v>
      </c>
      <c r="D54" s="31">
        <f t="shared" si="0"/>
        <v>70.78947368421053</v>
      </c>
      <c r="E54" s="11">
        <v>0.823</v>
      </c>
      <c r="F54" s="32">
        <f t="shared" si="1"/>
        <v>76.48698884758363</v>
      </c>
    </row>
    <row r="55" spans="1:6" ht="14.25" customHeight="1" thickBot="1">
      <c r="A55" s="20" t="s">
        <v>76</v>
      </c>
      <c r="B55" s="11">
        <v>0.34</v>
      </c>
      <c r="C55" s="11">
        <v>0.4</v>
      </c>
      <c r="D55" s="31">
        <f t="shared" si="0"/>
        <v>117.64705882352942</v>
      </c>
      <c r="E55" s="11">
        <v>0.36</v>
      </c>
      <c r="F55" s="32">
        <f t="shared" si="1"/>
        <v>89.99999999999999</v>
      </c>
    </row>
    <row r="56" spans="1:6" ht="30.75" customHeight="1" thickBot="1">
      <c r="A56" s="20" t="s">
        <v>77</v>
      </c>
      <c r="B56" s="11">
        <v>0.19</v>
      </c>
      <c r="C56" s="11">
        <v>0.2</v>
      </c>
      <c r="D56" s="31">
        <f t="shared" si="0"/>
        <v>105.26315789473684</v>
      </c>
      <c r="E56" s="11">
        <v>0.157</v>
      </c>
      <c r="F56" s="32">
        <f t="shared" si="1"/>
        <v>78.49999999999999</v>
      </c>
    </row>
    <row r="57" spans="1:6" ht="15.75" thickBot="1">
      <c r="A57" s="21" t="s">
        <v>80</v>
      </c>
      <c r="B57" s="11">
        <v>0.99</v>
      </c>
      <c r="C57" s="11">
        <v>0.476</v>
      </c>
      <c r="D57" s="31">
        <f t="shared" si="0"/>
        <v>48.08080808080808</v>
      </c>
      <c r="E57" s="11">
        <v>0.306</v>
      </c>
      <c r="F57" s="32">
        <f t="shared" si="1"/>
        <v>64.28571428571429</v>
      </c>
    </row>
    <row r="58" spans="1:6" ht="15.75" thickBot="1">
      <c r="A58" s="2" t="s">
        <v>39</v>
      </c>
      <c r="B58" s="11">
        <v>2.198</v>
      </c>
      <c r="C58" s="11">
        <v>2.54</v>
      </c>
      <c r="D58" s="31">
        <f t="shared" si="0"/>
        <v>115.55959963603274</v>
      </c>
      <c r="E58" s="11">
        <v>2.862</v>
      </c>
      <c r="F58" s="32">
        <f t="shared" si="1"/>
        <v>112.67716535433073</v>
      </c>
    </row>
    <row r="59" spans="1:6" ht="15" customHeight="1" thickBot="1">
      <c r="A59" s="20" t="s">
        <v>76</v>
      </c>
      <c r="B59" s="11">
        <v>0.9</v>
      </c>
      <c r="C59" s="11">
        <v>0.78</v>
      </c>
      <c r="D59" s="31">
        <f t="shared" si="0"/>
        <v>86.66666666666667</v>
      </c>
      <c r="E59" s="11">
        <v>0.8</v>
      </c>
      <c r="F59" s="32">
        <f t="shared" si="1"/>
        <v>102.56410256410258</v>
      </c>
    </row>
    <row r="60" spans="1:6" ht="30" customHeight="1" thickBot="1">
      <c r="A60" s="20" t="s">
        <v>77</v>
      </c>
      <c r="B60" s="11">
        <v>0.054</v>
      </c>
      <c r="C60" s="11">
        <v>0.4</v>
      </c>
      <c r="D60" s="31">
        <f t="shared" si="0"/>
        <v>740.7407407407409</v>
      </c>
      <c r="E60" s="11">
        <v>0.41</v>
      </c>
      <c r="F60" s="32">
        <f t="shared" si="1"/>
        <v>102.49999999999999</v>
      </c>
    </row>
    <row r="61" spans="1:6" ht="15.75" thickBot="1">
      <c r="A61" s="21" t="s">
        <v>80</v>
      </c>
      <c r="B61" s="11">
        <v>1.244</v>
      </c>
      <c r="C61" s="11">
        <v>1.36</v>
      </c>
      <c r="D61" s="31">
        <f t="shared" si="0"/>
        <v>109.32475884244374</v>
      </c>
      <c r="E61" s="11">
        <v>1.652</v>
      </c>
      <c r="F61" s="32">
        <f t="shared" si="1"/>
        <v>121.4705882352941</v>
      </c>
    </row>
    <row r="62" spans="1:6" ht="15.75" thickBot="1">
      <c r="A62" s="2" t="s">
        <v>40</v>
      </c>
      <c r="B62" s="11">
        <v>7429</v>
      </c>
      <c r="C62" s="11">
        <v>6425</v>
      </c>
      <c r="D62" s="31">
        <f t="shared" si="0"/>
        <v>86.48539507336115</v>
      </c>
      <c r="E62" s="11">
        <v>6570</v>
      </c>
      <c r="F62" s="32">
        <f t="shared" si="1"/>
        <v>102.25680933852139</v>
      </c>
    </row>
    <row r="63" spans="1:6" ht="15.75" customHeight="1" thickBot="1">
      <c r="A63" s="20" t="s">
        <v>76</v>
      </c>
      <c r="B63" s="11">
        <v>0</v>
      </c>
      <c r="C63" s="11">
        <v>0</v>
      </c>
      <c r="D63" s="31" t="e">
        <f t="shared" si="0"/>
        <v>#DIV/0!</v>
      </c>
      <c r="E63" s="11">
        <v>0</v>
      </c>
      <c r="F63" s="32" t="e">
        <f t="shared" si="1"/>
        <v>#DIV/0!</v>
      </c>
    </row>
    <row r="64" spans="1:6" ht="30.75" customHeight="1" thickBot="1">
      <c r="A64" s="20" t="s">
        <v>77</v>
      </c>
      <c r="B64" s="11">
        <v>0</v>
      </c>
      <c r="C64" s="11">
        <v>339</v>
      </c>
      <c r="D64" s="31" t="e">
        <f t="shared" si="0"/>
        <v>#DIV/0!</v>
      </c>
      <c r="E64" s="11">
        <v>339</v>
      </c>
      <c r="F64" s="32">
        <f t="shared" si="1"/>
        <v>100</v>
      </c>
    </row>
    <row r="65" spans="1:6" ht="16.5" customHeight="1" thickBot="1">
      <c r="A65" s="21" t="s">
        <v>80</v>
      </c>
      <c r="B65" s="11">
        <v>7429</v>
      </c>
      <c r="C65" s="11">
        <v>6086</v>
      </c>
      <c r="D65" s="31">
        <f t="shared" si="0"/>
        <v>81.92219679633868</v>
      </c>
      <c r="E65" s="11">
        <v>6231</v>
      </c>
      <c r="F65" s="32">
        <f t="shared" si="1"/>
        <v>102.38251725271115</v>
      </c>
    </row>
    <row r="66" spans="1:6" ht="29.25" customHeight="1" thickBot="1">
      <c r="A66" s="26" t="s">
        <v>59</v>
      </c>
      <c r="B66" s="11">
        <v>0.05</v>
      </c>
      <c r="C66" s="11">
        <v>0.005</v>
      </c>
      <c r="D66" s="31">
        <f t="shared" si="0"/>
        <v>10</v>
      </c>
      <c r="E66" s="11">
        <v>0.09</v>
      </c>
      <c r="F66" s="32">
        <f t="shared" si="1"/>
        <v>1800</v>
      </c>
    </row>
    <row r="67" spans="1:6" ht="15" customHeight="1" thickBot="1">
      <c r="A67" s="20" t="s">
        <v>76</v>
      </c>
      <c r="B67" s="11">
        <v>0</v>
      </c>
      <c r="C67" s="11">
        <v>0</v>
      </c>
      <c r="D67" s="31" t="e">
        <f t="shared" si="0"/>
        <v>#DIV/0!</v>
      </c>
      <c r="E67" s="11">
        <v>0</v>
      </c>
      <c r="F67" s="32" t="e">
        <f t="shared" si="1"/>
        <v>#DIV/0!</v>
      </c>
    </row>
    <row r="68" spans="1:6" ht="30.75" thickBot="1">
      <c r="A68" s="20" t="s">
        <v>77</v>
      </c>
      <c r="B68" s="11">
        <v>0.05</v>
      </c>
      <c r="C68" s="11">
        <v>0.005</v>
      </c>
      <c r="D68" s="31">
        <f t="shared" si="0"/>
        <v>10</v>
      </c>
      <c r="E68" s="11">
        <v>0.09</v>
      </c>
      <c r="F68" s="32">
        <f t="shared" si="1"/>
        <v>1800</v>
      </c>
    </row>
    <row r="69" spans="1:6" ht="14.25" customHeight="1" thickBot="1">
      <c r="A69" s="20" t="s">
        <v>80</v>
      </c>
      <c r="B69" s="11">
        <v>0</v>
      </c>
      <c r="C69" s="11">
        <v>0</v>
      </c>
      <c r="D69" s="31" t="e">
        <f t="shared" si="0"/>
        <v>#DIV/0!</v>
      </c>
      <c r="E69" s="11">
        <v>0</v>
      </c>
      <c r="F69" s="32" t="e">
        <f t="shared" si="1"/>
        <v>#DIV/0!</v>
      </c>
    </row>
    <row r="70" spans="1:6" ht="29.25" thickBot="1">
      <c r="A70" s="27" t="s">
        <v>74</v>
      </c>
      <c r="B70" s="11"/>
      <c r="C70" s="11"/>
      <c r="D70" s="31" t="e">
        <f t="shared" si="0"/>
        <v>#DIV/0!</v>
      </c>
      <c r="E70" s="11"/>
      <c r="F70" s="32" t="e">
        <f t="shared" si="1"/>
        <v>#DIV/0!</v>
      </c>
    </row>
    <row r="71" spans="1:6" ht="14.25" customHeight="1" thickBot="1">
      <c r="A71" s="25" t="s">
        <v>75</v>
      </c>
      <c r="B71" s="11">
        <v>1261</v>
      </c>
      <c r="C71" s="11">
        <v>1091</v>
      </c>
      <c r="D71" s="31">
        <f aca="true" t="shared" si="2" ref="D71:D134">SUM(C71/B71*100)</f>
        <v>86.51863600317209</v>
      </c>
      <c r="E71" s="11">
        <v>1186</v>
      </c>
      <c r="F71" s="32">
        <f aca="true" t="shared" si="3" ref="F71:F134">SUM(E71/C71*100)</f>
        <v>108.70760769935839</v>
      </c>
    </row>
    <row r="72" spans="1:6" ht="14.25" customHeight="1" thickBot="1">
      <c r="A72" s="20" t="s">
        <v>76</v>
      </c>
      <c r="B72" s="11">
        <v>404</v>
      </c>
      <c r="C72" s="11">
        <v>398</v>
      </c>
      <c r="D72" s="31">
        <f t="shared" si="2"/>
        <v>98.51485148514851</v>
      </c>
      <c r="E72" s="11">
        <v>413</v>
      </c>
      <c r="F72" s="32">
        <f t="shared" si="3"/>
        <v>103.76884422110552</v>
      </c>
    </row>
    <row r="73" spans="1:6" ht="30.75" thickBot="1">
      <c r="A73" s="20" t="s">
        <v>77</v>
      </c>
      <c r="B73" s="11">
        <v>25</v>
      </c>
      <c r="C73" s="11">
        <v>133</v>
      </c>
      <c r="D73" s="31">
        <f t="shared" si="2"/>
        <v>532</v>
      </c>
      <c r="E73" s="11">
        <v>157</v>
      </c>
      <c r="F73" s="32">
        <f t="shared" si="3"/>
        <v>118.04511278195488</v>
      </c>
    </row>
    <row r="74" spans="1:6" ht="14.25" customHeight="1" thickBot="1">
      <c r="A74" s="20" t="s">
        <v>80</v>
      </c>
      <c r="B74" s="11">
        <v>832</v>
      </c>
      <c r="C74" s="11">
        <v>560</v>
      </c>
      <c r="D74" s="31">
        <f t="shared" si="2"/>
        <v>67.3076923076923</v>
      </c>
      <c r="E74" s="11">
        <v>616</v>
      </c>
      <c r="F74" s="32">
        <f t="shared" si="3"/>
        <v>110.00000000000001</v>
      </c>
    </row>
    <row r="75" spans="1:6" ht="30.75" thickBot="1">
      <c r="A75" s="28" t="s">
        <v>81</v>
      </c>
      <c r="B75" s="11">
        <v>501</v>
      </c>
      <c r="C75" s="11">
        <v>482</v>
      </c>
      <c r="D75" s="31">
        <f t="shared" si="2"/>
        <v>96.20758483033931</v>
      </c>
      <c r="E75" s="11">
        <v>492</v>
      </c>
      <c r="F75" s="32">
        <f t="shared" si="3"/>
        <v>102.07468879668049</v>
      </c>
    </row>
    <row r="76" spans="1:6" ht="14.25" customHeight="1" thickBot="1">
      <c r="A76" s="29" t="s">
        <v>76</v>
      </c>
      <c r="B76" s="11">
        <v>215</v>
      </c>
      <c r="C76" s="11">
        <v>173</v>
      </c>
      <c r="D76" s="31">
        <f t="shared" si="2"/>
        <v>80.46511627906978</v>
      </c>
      <c r="E76" s="11">
        <v>176</v>
      </c>
      <c r="F76" s="32">
        <f t="shared" si="3"/>
        <v>101.73410404624276</v>
      </c>
    </row>
    <row r="77" spans="1:6" ht="30.75" thickBot="1">
      <c r="A77" s="29" t="s">
        <v>77</v>
      </c>
      <c r="B77" s="11">
        <v>8</v>
      </c>
      <c r="C77" s="11">
        <v>73</v>
      </c>
      <c r="D77" s="31">
        <f t="shared" si="2"/>
        <v>912.5</v>
      </c>
      <c r="E77" s="11">
        <v>75</v>
      </c>
      <c r="F77" s="32">
        <f t="shared" si="3"/>
        <v>102.73972602739727</v>
      </c>
    </row>
    <row r="78" spans="1:6" ht="14.25" customHeight="1" thickBot="1">
      <c r="A78" s="29" t="s">
        <v>80</v>
      </c>
      <c r="B78" s="11">
        <v>278</v>
      </c>
      <c r="C78" s="11">
        <v>236</v>
      </c>
      <c r="D78" s="31">
        <f t="shared" si="2"/>
        <v>84.89208633093526</v>
      </c>
      <c r="E78" s="11">
        <v>241</v>
      </c>
      <c r="F78" s="32">
        <f t="shared" si="3"/>
        <v>102.11864406779661</v>
      </c>
    </row>
    <row r="79" spans="1:6" ht="14.25" customHeight="1" thickBot="1">
      <c r="A79" s="25" t="s">
        <v>82</v>
      </c>
      <c r="B79" s="11">
        <v>6237</v>
      </c>
      <c r="C79" s="11">
        <v>3626</v>
      </c>
      <c r="D79" s="31">
        <f t="shared" si="2"/>
        <v>58.13692480359147</v>
      </c>
      <c r="E79" s="11">
        <v>4520</v>
      </c>
      <c r="F79" s="32">
        <f t="shared" si="3"/>
        <v>124.65526751241036</v>
      </c>
    </row>
    <row r="80" spans="1:6" ht="14.25" customHeight="1" thickBot="1">
      <c r="A80" s="20" t="s">
        <v>76</v>
      </c>
      <c r="B80" s="11">
        <v>3226</v>
      </c>
      <c r="C80" s="11">
        <v>2803</v>
      </c>
      <c r="D80" s="31">
        <f t="shared" si="2"/>
        <v>86.88778673279603</v>
      </c>
      <c r="E80" s="11">
        <v>2878</v>
      </c>
      <c r="F80" s="32">
        <f t="shared" si="3"/>
        <v>102.67570460221191</v>
      </c>
    </row>
    <row r="81" spans="1:6" ht="14.25" customHeight="1" thickBot="1">
      <c r="A81" s="20" t="s">
        <v>77</v>
      </c>
      <c r="B81" s="11">
        <v>941</v>
      </c>
      <c r="C81" s="11">
        <v>579</v>
      </c>
      <c r="D81" s="31">
        <f t="shared" si="2"/>
        <v>61.53028692879915</v>
      </c>
      <c r="E81" s="11">
        <v>1052</v>
      </c>
      <c r="F81" s="32">
        <f t="shared" si="3"/>
        <v>181.69257340241796</v>
      </c>
    </row>
    <row r="82" spans="1:6" ht="14.25" customHeight="1" thickBot="1">
      <c r="A82" s="20" t="s">
        <v>80</v>
      </c>
      <c r="B82" s="11">
        <v>2070</v>
      </c>
      <c r="C82" s="11">
        <v>244</v>
      </c>
      <c r="D82" s="31">
        <f t="shared" si="2"/>
        <v>11.787439613526569</v>
      </c>
      <c r="E82" s="11">
        <v>590</v>
      </c>
      <c r="F82" s="32">
        <f t="shared" si="3"/>
        <v>241.8032786885246</v>
      </c>
    </row>
    <row r="83" spans="1:6" ht="14.25" customHeight="1" thickBot="1">
      <c r="A83" s="25" t="s">
        <v>83</v>
      </c>
      <c r="B83" s="11">
        <v>1390</v>
      </c>
      <c r="C83" s="11">
        <v>1000</v>
      </c>
      <c r="D83" s="31">
        <f t="shared" si="2"/>
        <v>71.94244604316546</v>
      </c>
      <c r="E83" s="11">
        <v>1166</v>
      </c>
      <c r="F83" s="32">
        <f t="shared" si="3"/>
        <v>116.6</v>
      </c>
    </row>
    <row r="84" spans="1:6" ht="14.25" customHeight="1" thickBot="1">
      <c r="A84" s="25" t="s">
        <v>84</v>
      </c>
      <c r="B84" s="11">
        <v>73.1</v>
      </c>
      <c r="C84" s="11">
        <v>73.1</v>
      </c>
      <c r="D84" s="31">
        <f t="shared" si="2"/>
        <v>100</v>
      </c>
      <c r="E84" s="11">
        <v>73.1</v>
      </c>
      <c r="F84" s="32">
        <f t="shared" si="3"/>
        <v>100</v>
      </c>
    </row>
    <row r="85" spans="1:6" ht="16.5" customHeight="1" thickBot="1">
      <c r="A85" s="2"/>
      <c r="B85" s="11"/>
      <c r="C85" s="11"/>
      <c r="D85" s="31" t="e">
        <f t="shared" si="2"/>
        <v>#DIV/0!</v>
      </c>
      <c r="E85" s="11"/>
      <c r="F85" s="32" t="e">
        <f t="shared" si="3"/>
        <v>#DIV/0!</v>
      </c>
    </row>
    <row r="86" spans="1:6" ht="15.75" thickBot="1">
      <c r="A86" s="5" t="s">
        <v>53</v>
      </c>
      <c r="B86" s="11">
        <v>840566</v>
      </c>
      <c r="C86" s="11">
        <v>962163</v>
      </c>
      <c r="D86" s="31">
        <f t="shared" si="2"/>
        <v>114.4660859468501</v>
      </c>
      <c r="E86" s="11">
        <v>1085068</v>
      </c>
      <c r="F86" s="32">
        <f t="shared" si="3"/>
        <v>112.77382314638996</v>
      </c>
    </row>
    <row r="87" spans="1:6" ht="15.75" thickBot="1">
      <c r="A87" s="5" t="s">
        <v>54</v>
      </c>
      <c r="B87" s="11">
        <v>32452</v>
      </c>
      <c r="C87" s="11">
        <v>36600</v>
      </c>
      <c r="D87" s="31">
        <f t="shared" si="2"/>
        <v>112.78195488721805</v>
      </c>
      <c r="E87" s="11">
        <v>41236</v>
      </c>
      <c r="F87" s="32">
        <f t="shared" si="3"/>
        <v>112.66666666666667</v>
      </c>
    </row>
    <row r="88" spans="1:6" ht="15.75" thickBot="1">
      <c r="A88" s="5" t="s">
        <v>55</v>
      </c>
      <c r="B88" s="11">
        <v>237665</v>
      </c>
      <c r="C88" s="11">
        <v>266457</v>
      </c>
      <c r="D88" s="31">
        <f t="shared" si="2"/>
        <v>112.11453095744008</v>
      </c>
      <c r="E88" s="11">
        <v>296969</v>
      </c>
      <c r="F88" s="32">
        <f t="shared" si="3"/>
        <v>111.45100335138503</v>
      </c>
    </row>
    <row r="89" spans="1:6" ht="45.75" thickBot="1">
      <c r="A89" s="5" t="s">
        <v>56</v>
      </c>
      <c r="B89" s="11">
        <v>600</v>
      </c>
      <c r="C89" s="11">
        <v>700</v>
      </c>
      <c r="D89" s="31">
        <f t="shared" si="2"/>
        <v>116.66666666666667</v>
      </c>
      <c r="E89" s="11">
        <v>700</v>
      </c>
      <c r="F89" s="32">
        <f t="shared" si="3"/>
        <v>100</v>
      </c>
    </row>
    <row r="90" spans="1:6" ht="30.75" thickBot="1">
      <c r="A90" s="5" t="s">
        <v>104</v>
      </c>
      <c r="B90" s="11">
        <v>146343</v>
      </c>
      <c r="C90" s="11">
        <v>160309</v>
      </c>
      <c r="D90" s="31">
        <f t="shared" si="2"/>
        <v>109.54333312833549</v>
      </c>
      <c r="E90" s="11">
        <v>184488</v>
      </c>
      <c r="F90" s="32">
        <f t="shared" si="3"/>
        <v>115.0827464459263</v>
      </c>
    </row>
    <row r="91" spans="1:6" ht="46.5" customHeight="1" thickBot="1">
      <c r="A91" s="5" t="s">
        <v>102</v>
      </c>
      <c r="B91" s="11">
        <v>127300</v>
      </c>
      <c r="C91" s="11">
        <v>204400</v>
      </c>
      <c r="D91" s="31">
        <f t="shared" si="2"/>
        <v>160.5655930871956</v>
      </c>
      <c r="E91" s="11">
        <v>307900</v>
      </c>
      <c r="F91" s="32">
        <f t="shared" si="3"/>
        <v>150.63600782778866</v>
      </c>
    </row>
    <row r="92" spans="1:6" ht="45.75" thickBot="1">
      <c r="A92" s="5" t="s">
        <v>103</v>
      </c>
      <c r="B92" s="11">
        <v>28817</v>
      </c>
      <c r="C92" s="11">
        <v>24231</v>
      </c>
      <c r="D92" s="31">
        <f t="shared" si="2"/>
        <v>84.08578269771316</v>
      </c>
      <c r="E92" s="11">
        <v>20083</v>
      </c>
      <c r="F92" s="32">
        <f t="shared" si="3"/>
        <v>82.88143287524245</v>
      </c>
    </row>
    <row r="93" spans="1:6" ht="16.5" customHeight="1" thickBot="1">
      <c r="A93" s="3" t="s">
        <v>7</v>
      </c>
      <c r="B93" s="11"/>
      <c r="C93" s="11"/>
      <c r="D93" s="31" t="e">
        <f t="shared" si="2"/>
        <v>#DIV/0!</v>
      </c>
      <c r="E93" s="11"/>
      <c r="F93" s="32" t="e">
        <f t="shared" si="3"/>
        <v>#DIV/0!</v>
      </c>
    </row>
    <row r="94" spans="1:6" ht="30.75" thickBot="1">
      <c r="A94" s="2" t="s">
        <v>8</v>
      </c>
      <c r="B94" s="11">
        <v>0.831</v>
      </c>
      <c r="C94" s="11">
        <v>0.889</v>
      </c>
      <c r="D94" s="31">
        <f t="shared" si="2"/>
        <v>106.97954271961491</v>
      </c>
      <c r="E94" s="11">
        <v>0.93</v>
      </c>
      <c r="F94" s="32">
        <f t="shared" si="3"/>
        <v>104.6119235095613</v>
      </c>
    </row>
    <row r="95" spans="1:6" ht="15" thickBot="1">
      <c r="A95" s="19" t="s">
        <v>9</v>
      </c>
      <c r="B95" s="11"/>
      <c r="C95" s="11"/>
      <c r="D95" s="31" t="e">
        <f t="shared" si="2"/>
        <v>#DIV/0!</v>
      </c>
      <c r="E95" s="11"/>
      <c r="F95" s="32" t="e">
        <f t="shared" si="3"/>
        <v>#DIV/0!</v>
      </c>
    </row>
    <row r="96" spans="1:6" ht="15.75" thickBot="1">
      <c r="A96" s="2" t="s">
        <v>10</v>
      </c>
      <c r="B96" s="11">
        <v>1.839</v>
      </c>
      <c r="C96" s="11">
        <v>1.888</v>
      </c>
      <c r="D96" s="31">
        <f t="shared" si="2"/>
        <v>102.66449157150626</v>
      </c>
      <c r="E96" s="11">
        <v>1.888</v>
      </c>
      <c r="F96" s="32">
        <f t="shared" si="3"/>
        <v>100</v>
      </c>
    </row>
    <row r="97" spans="1:6" ht="15.75" thickBot="1">
      <c r="A97" s="2" t="s">
        <v>11</v>
      </c>
      <c r="B97" s="11">
        <v>0</v>
      </c>
      <c r="C97" s="11">
        <v>0</v>
      </c>
      <c r="D97" s="31" t="e">
        <f t="shared" si="2"/>
        <v>#DIV/0!</v>
      </c>
      <c r="E97" s="11">
        <v>0</v>
      </c>
      <c r="F97" s="32" t="e">
        <f t="shared" si="3"/>
        <v>#DIV/0!</v>
      </c>
    </row>
    <row r="98" spans="1:6" ht="15.75" thickBot="1">
      <c r="A98" s="2" t="s">
        <v>12</v>
      </c>
      <c r="B98" s="11">
        <v>0</v>
      </c>
      <c r="C98" s="11">
        <v>0</v>
      </c>
      <c r="D98" s="31" t="e">
        <f t="shared" si="2"/>
        <v>#DIV/0!</v>
      </c>
      <c r="E98" s="11">
        <v>0</v>
      </c>
      <c r="F98" s="32" t="e">
        <f t="shared" si="3"/>
        <v>#DIV/0!</v>
      </c>
    </row>
    <row r="99" spans="1:6" ht="15.75" thickBot="1">
      <c r="A99" s="2" t="s">
        <v>13</v>
      </c>
      <c r="B99" s="11">
        <v>0</v>
      </c>
      <c r="C99" s="11">
        <v>0</v>
      </c>
      <c r="D99" s="31" t="e">
        <f t="shared" si="2"/>
        <v>#DIV/0!</v>
      </c>
      <c r="E99" s="11">
        <v>0</v>
      </c>
      <c r="F99" s="32" t="e">
        <f t="shared" si="3"/>
        <v>#DIV/0!</v>
      </c>
    </row>
    <row r="100" spans="1:6" ht="15" thickBot="1">
      <c r="A100" s="19" t="s">
        <v>14</v>
      </c>
      <c r="B100" s="11"/>
      <c r="C100" s="11"/>
      <c r="D100" s="31" t="e">
        <f t="shared" si="2"/>
        <v>#DIV/0!</v>
      </c>
      <c r="E100" s="11"/>
      <c r="F100" s="32" t="e">
        <f t="shared" si="3"/>
        <v>#DIV/0!</v>
      </c>
    </row>
    <row r="101" spans="1:6" ht="16.5" customHeight="1" thickBot="1">
      <c r="A101" s="21" t="s">
        <v>12</v>
      </c>
      <c r="B101" s="11">
        <v>0</v>
      </c>
      <c r="C101" s="11">
        <v>0</v>
      </c>
      <c r="D101" s="31" t="e">
        <f t="shared" si="2"/>
        <v>#DIV/0!</v>
      </c>
      <c r="E101" s="11">
        <v>0</v>
      </c>
      <c r="F101" s="32" t="e">
        <f t="shared" si="3"/>
        <v>#DIV/0!</v>
      </c>
    </row>
    <row r="102" spans="1:6" ht="16.5" customHeight="1" thickBot="1">
      <c r="A102" s="21" t="s">
        <v>13</v>
      </c>
      <c r="B102" s="11">
        <v>0</v>
      </c>
      <c r="C102" s="11">
        <v>0</v>
      </c>
      <c r="D102" s="31" t="e">
        <f t="shared" si="2"/>
        <v>#DIV/0!</v>
      </c>
      <c r="E102" s="11">
        <v>0</v>
      </c>
      <c r="F102" s="32" t="e">
        <f t="shared" si="3"/>
        <v>#DIV/0!</v>
      </c>
    </row>
    <row r="103" spans="1:6" ht="45.75" thickBot="1">
      <c r="A103" s="2" t="s">
        <v>15</v>
      </c>
      <c r="B103" s="11">
        <v>91.6</v>
      </c>
      <c r="C103" s="11">
        <v>91.9</v>
      </c>
      <c r="D103" s="31">
        <f t="shared" si="2"/>
        <v>100.32751091703058</v>
      </c>
      <c r="E103" s="11">
        <v>92</v>
      </c>
      <c r="F103" s="32">
        <f t="shared" si="3"/>
        <v>100.1088139281828</v>
      </c>
    </row>
    <row r="104" spans="1:6" ht="15" thickBot="1">
      <c r="A104" s="19" t="s">
        <v>16</v>
      </c>
      <c r="B104" s="11"/>
      <c r="C104" s="11"/>
      <c r="D104" s="31" t="e">
        <f t="shared" si="2"/>
        <v>#DIV/0!</v>
      </c>
      <c r="E104" s="11"/>
      <c r="F104" s="32" t="e">
        <f t="shared" si="3"/>
        <v>#DIV/0!</v>
      </c>
    </row>
    <row r="105" spans="1:6" ht="30.75" thickBot="1">
      <c r="A105" s="2" t="s">
        <v>17</v>
      </c>
      <c r="B105" s="11">
        <v>7.55</v>
      </c>
      <c r="C105" s="11">
        <v>7.5</v>
      </c>
      <c r="D105" s="31">
        <f t="shared" si="2"/>
        <v>99.33774834437087</v>
      </c>
      <c r="E105" s="11">
        <v>7.7</v>
      </c>
      <c r="F105" s="32">
        <f t="shared" si="3"/>
        <v>102.66666666666666</v>
      </c>
    </row>
    <row r="106" spans="1:6" ht="28.5" customHeight="1" thickBot="1">
      <c r="A106" s="2" t="s">
        <v>18</v>
      </c>
      <c r="B106" s="11">
        <v>7.55</v>
      </c>
      <c r="C106" s="11">
        <v>7.5</v>
      </c>
      <c r="D106" s="31">
        <f t="shared" si="2"/>
        <v>99.33774834437087</v>
      </c>
      <c r="E106" s="11">
        <v>7.7</v>
      </c>
      <c r="F106" s="32">
        <f t="shared" si="3"/>
        <v>102.66666666666666</v>
      </c>
    </row>
    <row r="107" spans="1:6" ht="15" customHeight="1" thickBot="1">
      <c r="A107" s="2" t="s">
        <v>19</v>
      </c>
      <c r="B107" s="11">
        <v>0</v>
      </c>
      <c r="C107" s="11">
        <v>0</v>
      </c>
      <c r="D107" s="31" t="e">
        <f t="shared" si="2"/>
        <v>#DIV/0!</v>
      </c>
      <c r="E107" s="11">
        <v>0</v>
      </c>
      <c r="F107" s="32" t="e">
        <f t="shared" si="3"/>
        <v>#DIV/0!</v>
      </c>
    </row>
    <row r="108" spans="1:6" ht="14.25" customHeight="1" thickBot="1">
      <c r="A108" s="2" t="s">
        <v>20</v>
      </c>
      <c r="B108" s="11">
        <v>0</v>
      </c>
      <c r="C108" s="11">
        <v>0</v>
      </c>
      <c r="D108" s="31" t="e">
        <f t="shared" si="2"/>
        <v>#DIV/0!</v>
      </c>
      <c r="E108" s="11">
        <v>0</v>
      </c>
      <c r="F108" s="32" t="e">
        <f t="shared" si="3"/>
        <v>#DIV/0!</v>
      </c>
    </row>
    <row r="109" spans="1:6" ht="28.5" customHeight="1" thickBot="1">
      <c r="A109" s="2" t="s">
        <v>21</v>
      </c>
      <c r="B109" s="11">
        <v>0</v>
      </c>
      <c r="C109" s="11">
        <v>0</v>
      </c>
      <c r="D109" s="31" t="e">
        <f t="shared" si="2"/>
        <v>#DIV/0!</v>
      </c>
      <c r="E109" s="11">
        <v>0</v>
      </c>
      <c r="F109" s="32" t="e">
        <f t="shared" si="3"/>
        <v>#DIV/0!</v>
      </c>
    </row>
    <row r="110" spans="1:6" ht="30.75" thickBot="1">
      <c r="A110" s="2" t="s">
        <v>101</v>
      </c>
      <c r="B110" s="11">
        <v>24.2</v>
      </c>
      <c r="C110" s="11">
        <v>22.1</v>
      </c>
      <c r="D110" s="31">
        <f t="shared" si="2"/>
        <v>91.32231404958678</v>
      </c>
      <c r="E110" s="11">
        <v>23</v>
      </c>
      <c r="F110" s="32">
        <f t="shared" si="3"/>
        <v>104.07239819004523</v>
      </c>
    </row>
    <row r="111" spans="1:6" ht="29.25" thickBot="1">
      <c r="A111" s="19" t="s">
        <v>22</v>
      </c>
      <c r="B111" s="11"/>
      <c r="C111" s="11"/>
      <c r="D111" s="31" t="e">
        <f t="shared" si="2"/>
        <v>#DIV/0!</v>
      </c>
      <c r="E111" s="11"/>
      <c r="F111" s="32" t="e">
        <f t="shared" si="3"/>
        <v>#DIV/0!</v>
      </c>
    </row>
    <row r="112" spans="1:6" ht="16.5" customHeight="1" thickBot="1">
      <c r="A112" s="2" t="s">
        <v>31</v>
      </c>
      <c r="B112" s="11">
        <v>12.6</v>
      </c>
      <c r="C112" s="11">
        <v>12</v>
      </c>
      <c r="D112" s="31">
        <f t="shared" si="2"/>
        <v>95.23809523809524</v>
      </c>
      <c r="E112" s="11">
        <v>12</v>
      </c>
      <c r="F112" s="32">
        <f t="shared" si="3"/>
        <v>100</v>
      </c>
    </row>
    <row r="113" spans="1:6" ht="16.5" customHeight="1" thickBot="1">
      <c r="A113" s="25" t="s">
        <v>86</v>
      </c>
      <c r="B113" s="11">
        <v>234</v>
      </c>
      <c r="C113" s="11">
        <v>222</v>
      </c>
      <c r="D113" s="31">
        <f t="shared" si="2"/>
        <v>94.87179487179486</v>
      </c>
      <c r="E113" s="11">
        <v>222</v>
      </c>
      <c r="F113" s="32">
        <f t="shared" si="3"/>
        <v>100</v>
      </c>
    </row>
    <row r="114" spans="1:6" ht="28.5" customHeight="1" thickBot="1">
      <c r="A114" s="2" t="s">
        <v>41</v>
      </c>
      <c r="B114" s="11">
        <v>18.86</v>
      </c>
      <c r="C114" s="11">
        <v>18.86</v>
      </c>
      <c r="D114" s="31">
        <f t="shared" si="2"/>
        <v>100</v>
      </c>
      <c r="E114" s="11">
        <v>18.86</v>
      </c>
      <c r="F114" s="32">
        <f t="shared" si="3"/>
        <v>100</v>
      </c>
    </row>
    <row r="115" spans="1:6" ht="15.75" thickBot="1">
      <c r="A115" s="2" t="s">
        <v>32</v>
      </c>
      <c r="B115" s="11">
        <v>3.66</v>
      </c>
      <c r="C115" s="11">
        <v>3.39</v>
      </c>
      <c r="D115" s="31">
        <f t="shared" si="2"/>
        <v>92.62295081967213</v>
      </c>
      <c r="E115" s="11">
        <v>3.39</v>
      </c>
      <c r="F115" s="32">
        <f t="shared" si="3"/>
        <v>100</v>
      </c>
    </row>
    <row r="116" spans="1:6" ht="16.5" customHeight="1" thickBot="1">
      <c r="A116" s="2" t="s">
        <v>33</v>
      </c>
      <c r="B116" s="11">
        <v>36.16</v>
      </c>
      <c r="C116" s="11">
        <v>32.44</v>
      </c>
      <c r="D116" s="31">
        <f t="shared" si="2"/>
        <v>89.71238938053098</v>
      </c>
      <c r="E116" s="11">
        <v>32.44</v>
      </c>
      <c r="F116" s="32">
        <f t="shared" si="3"/>
        <v>100</v>
      </c>
    </row>
    <row r="117" spans="1:6" ht="30" customHeight="1" thickBot="1">
      <c r="A117" s="2" t="s">
        <v>42</v>
      </c>
      <c r="B117" s="11">
        <v>0</v>
      </c>
      <c r="C117" s="11">
        <v>0</v>
      </c>
      <c r="D117" s="31" t="e">
        <f t="shared" si="2"/>
        <v>#DIV/0!</v>
      </c>
      <c r="E117" s="11">
        <v>0</v>
      </c>
      <c r="F117" s="32" t="e">
        <f t="shared" si="3"/>
        <v>#DIV/0!</v>
      </c>
    </row>
    <row r="118" spans="1:6" ht="30" customHeight="1" thickBot="1">
      <c r="A118" s="2" t="s">
        <v>23</v>
      </c>
      <c r="B118" s="11">
        <v>771</v>
      </c>
      <c r="C118" s="11">
        <v>773</v>
      </c>
      <c r="D118" s="31">
        <f t="shared" si="2"/>
        <v>100.25940337224384</v>
      </c>
      <c r="E118" s="11">
        <v>787</v>
      </c>
      <c r="F118" s="32">
        <f t="shared" si="3"/>
        <v>101.8111254851229</v>
      </c>
    </row>
    <row r="119" spans="1:6" ht="28.5" customHeight="1" thickBot="1">
      <c r="A119" s="25" t="s">
        <v>85</v>
      </c>
      <c r="B119" s="11">
        <v>677</v>
      </c>
      <c r="C119" s="11">
        <v>697</v>
      </c>
      <c r="D119" s="31">
        <f t="shared" si="2"/>
        <v>102.95420974889218</v>
      </c>
      <c r="E119" s="11">
        <v>747</v>
      </c>
      <c r="F119" s="32">
        <f t="shared" si="3"/>
        <v>107.17360114777618</v>
      </c>
    </row>
    <row r="120" spans="1:6" ht="30" customHeight="1" thickBot="1">
      <c r="A120" s="25" t="s">
        <v>97</v>
      </c>
      <c r="B120" s="11">
        <v>767.8</v>
      </c>
      <c r="C120" s="11">
        <v>767.8</v>
      </c>
      <c r="D120" s="31">
        <f t="shared" si="2"/>
        <v>100</v>
      </c>
      <c r="E120" s="11">
        <v>800</v>
      </c>
      <c r="F120" s="32">
        <f t="shared" si="3"/>
        <v>104.1938004688721</v>
      </c>
    </row>
    <row r="121" spans="1:6" ht="21" customHeight="1" thickBot="1">
      <c r="A121" s="25" t="s">
        <v>87</v>
      </c>
      <c r="B121" s="11">
        <v>25</v>
      </c>
      <c r="C121" s="11">
        <v>28.2</v>
      </c>
      <c r="D121" s="31">
        <f t="shared" si="2"/>
        <v>112.79999999999998</v>
      </c>
      <c r="E121" s="11">
        <v>30</v>
      </c>
      <c r="F121" s="32">
        <f t="shared" si="3"/>
        <v>106.38297872340425</v>
      </c>
    </row>
    <row r="122" spans="1:6" ht="29.25" thickBot="1">
      <c r="A122" s="3" t="s">
        <v>34</v>
      </c>
      <c r="B122" s="11">
        <v>272</v>
      </c>
      <c r="C122" s="11">
        <v>280</v>
      </c>
      <c r="D122" s="31">
        <f t="shared" si="2"/>
        <v>102.94117647058823</v>
      </c>
      <c r="E122" s="11">
        <v>280</v>
      </c>
      <c r="F122" s="32">
        <f t="shared" si="3"/>
        <v>100</v>
      </c>
    </row>
    <row r="123" spans="1:6" ht="28.5" customHeight="1" thickBot="1">
      <c r="A123" s="21" t="s">
        <v>60</v>
      </c>
      <c r="B123" s="11">
        <v>11</v>
      </c>
      <c r="C123" s="11">
        <v>11</v>
      </c>
      <c r="D123" s="31">
        <f t="shared" si="2"/>
        <v>100</v>
      </c>
      <c r="E123" s="11">
        <v>11</v>
      </c>
      <c r="F123" s="32">
        <f t="shared" si="3"/>
        <v>100</v>
      </c>
    </row>
    <row r="124" spans="1:6" ht="28.5" customHeight="1" thickBot="1">
      <c r="A124" s="21" t="s">
        <v>61</v>
      </c>
      <c r="B124" s="11">
        <v>45</v>
      </c>
      <c r="C124" s="11">
        <v>46</v>
      </c>
      <c r="D124" s="31">
        <f t="shared" si="2"/>
        <v>102.22222222222221</v>
      </c>
      <c r="E124" s="11">
        <v>46</v>
      </c>
      <c r="F124" s="32">
        <f t="shared" si="3"/>
        <v>100</v>
      </c>
    </row>
    <row r="125" spans="1:6" ht="27.75" customHeight="1" thickBot="1">
      <c r="A125" s="21" t="s">
        <v>62</v>
      </c>
      <c r="B125" s="11">
        <v>216</v>
      </c>
      <c r="C125" s="11">
        <v>224</v>
      </c>
      <c r="D125" s="31">
        <f t="shared" si="2"/>
        <v>103.7037037037037</v>
      </c>
      <c r="E125" s="11">
        <v>224</v>
      </c>
      <c r="F125" s="32">
        <f t="shared" si="3"/>
        <v>100</v>
      </c>
    </row>
    <row r="126" spans="1:6" ht="15.75" thickBot="1">
      <c r="A126" s="20" t="s">
        <v>96</v>
      </c>
      <c r="B126" s="11">
        <v>1128</v>
      </c>
      <c r="C126" s="11">
        <v>961</v>
      </c>
      <c r="D126" s="31">
        <f t="shared" si="2"/>
        <v>85.19503546099291</v>
      </c>
      <c r="E126" s="11">
        <v>1003</v>
      </c>
      <c r="F126" s="32">
        <f t="shared" si="3"/>
        <v>104.37044745057231</v>
      </c>
    </row>
    <row r="127" spans="1:6" ht="15" thickBot="1">
      <c r="A127" s="27" t="s">
        <v>63</v>
      </c>
      <c r="B127" s="11"/>
      <c r="C127" s="11"/>
      <c r="D127" s="31" t="e">
        <f t="shared" si="2"/>
        <v>#DIV/0!</v>
      </c>
      <c r="E127" s="11"/>
      <c r="F127" s="32" t="e">
        <f t="shared" si="3"/>
        <v>#DIV/0!</v>
      </c>
    </row>
    <row r="128" spans="1:6" ht="15.75" thickBot="1">
      <c r="A128" s="25" t="s">
        <v>64</v>
      </c>
      <c r="B128" s="11">
        <v>53.3</v>
      </c>
      <c r="C128" s="11">
        <v>55</v>
      </c>
      <c r="D128" s="31">
        <f t="shared" si="2"/>
        <v>103.18949343339587</v>
      </c>
      <c r="E128" s="11">
        <v>56.8</v>
      </c>
      <c r="F128" s="32">
        <f t="shared" si="3"/>
        <v>103.27272727272727</v>
      </c>
    </row>
    <row r="129" spans="1:6" ht="15.75" thickBot="1">
      <c r="A129" s="25" t="s">
        <v>65</v>
      </c>
      <c r="B129" s="11">
        <v>146.1</v>
      </c>
      <c r="C129" s="11">
        <v>147.7</v>
      </c>
      <c r="D129" s="31">
        <f t="shared" si="2"/>
        <v>101.09514031485283</v>
      </c>
      <c r="E129" s="11">
        <v>147.7</v>
      </c>
      <c r="F129" s="32">
        <f t="shared" si="3"/>
        <v>100</v>
      </c>
    </row>
    <row r="130" spans="1:6" ht="15.75" thickBot="1">
      <c r="A130" s="25" t="s">
        <v>66</v>
      </c>
      <c r="B130" s="11">
        <v>17.6</v>
      </c>
      <c r="C130" s="11">
        <v>17.6</v>
      </c>
      <c r="D130" s="31">
        <f t="shared" si="2"/>
        <v>100</v>
      </c>
      <c r="E130" s="11">
        <v>17.6</v>
      </c>
      <c r="F130" s="32">
        <f t="shared" si="3"/>
        <v>100</v>
      </c>
    </row>
    <row r="131" spans="1:6" ht="15.75" customHeight="1" thickBot="1">
      <c r="A131" s="25" t="s">
        <v>70</v>
      </c>
      <c r="B131" s="11">
        <v>114</v>
      </c>
      <c r="C131" s="11">
        <v>114</v>
      </c>
      <c r="D131" s="31">
        <f t="shared" si="2"/>
        <v>100</v>
      </c>
      <c r="E131" s="11">
        <v>114</v>
      </c>
      <c r="F131" s="32">
        <f t="shared" si="3"/>
        <v>100</v>
      </c>
    </row>
    <row r="132" spans="1:6" ht="15.75" thickBot="1">
      <c r="A132" s="20" t="s">
        <v>67</v>
      </c>
      <c r="B132" s="11">
        <v>61</v>
      </c>
      <c r="C132" s="11">
        <v>61</v>
      </c>
      <c r="D132" s="31">
        <f t="shared" si="2"/>
        <v>100</v>
      </c>
      <c r="E132" s="11">
        <v>61</v>
      </c>
      <c r="F132" s="32">
        <f t="shared" si="3"/>
        <v>100</v>
      </c>
    </row>
    <row r="133" spans="1:6" ht="30.75" thickBot="1">
      <c r="A133" s="26" t="s">
        <v>68</v>
      </c>
      <c r="B133" s="11">
        <v>87</v>
      </c>
      <c r="C133" s="11">
        <v>88</v>
      </c>
      <c r="D133" s="31">
        <f t="shared" si="2"/>
        <v>101.14942528735634</v>
      </c>
      <c r="E133" s="11">
        <v>89</v>
      </c>
      <c r="F133" s="32">
        <f t="shared" si="3"/>
        <v>101.13636363636364</v>
      </c>
    </row>
    <row r="134" spans="1:6" ht="30.75" thickBot="1">
      <c r="A134" s="26" t="s">
        <v>72</v>
      </c>
      <c r="B134" s="11">
        <v>485.4</v>
      </c>
      <c r="C134" s="11">
        <v>504.3</v>
      </c>
      <c r="D134" s="31">
        <f t="shared" si="2"/>
        <v>103.89369592089</v>
      </c>
      <c r="E134" s="11">
        <v>526</v>
      </c>
      <c r="F134" s="32">
        <f t="shared" si="3"/>
        <v>104.30299424945468</v>
      </c>
    </row>
    <row r="135" spans="1:6" ht="30.75" thickBot="1">
      <c r="A135" s="26" t="s">
        <v>73</v>
      </c>
      <c r="B135" s="11">
        <v>120.6</v>
      </c>
      <c r="C135" s="11">
        <v>125.7</v>
      </c>
      <c r="D135" s="31">
        <f>SUM(C135/B135*100)</f>
        <v>104.22885572139305</v>
      </c>
      <c r="E135" s="11">
        <v>130.4</v>
      </c>
      <c r="F135" s="32">
        <f>SUM(E135/C135*100)</f>
        <v>103.73906125696102</v>
      </c>
    </row>
    <row r="136" spans="1:6" ht="15" thickBot="1">
      <c r="A136" s="30" t="s">
        <v>69</v>
      </c>
      <c r="B136" s="11"/>
      <c r="C136" s="11"/>
      <c r="D136" s="31" t="e">
        <f>SUM(C136/B136*100)</f>
        <v>#DIV/0!</v>
      </c>
      <c r="E136" s="11"/>
      <c r="F136" s="32" t="e">
        <f>SUM(E136/C136*100)</f>
        <v>#DIV/0!</v>
      </c>
    </row>
    <row r="137" spans="1:6" ht="45">
      <c r="A137" s="25" t="s">
        <v>71</v>
      </c>
      <c r="B137" s="11">
        <v>82.1</v>
      </c>
      <c r="C137" s="11">
        <v>80.3</v>
      </c>
      <c r="D137" s="31">
        <f>SUM(C137/B137*100)</f>
        <v>97.80755176613886</v>
      </c>
      <c r="E137" s="11">
        <v>80</v>
      </c>
      <c r="F137" s="32">
        <f>SUM(E137/C137*100)</f>
        <v>99.62640099626401</v>
      </c>
    </row>
    <row r="139" spans="1:6" ht="13.5">
      <c r="A139" s="38" t="s">
        <v>107</v>
      </c>
      <c r="B139" s="39"/>
      <c r="C139" s="39"/>
      <c r="D139" s="39"/>
      <c r="E139" s="39"/>
      <c r="F139" s="39"/>
    </row>
  </sheetData>
  <sheetProtection/>
  <mergeCells count="6">
    <mergeCell ref="C1:F1"/>
    <mergeCell ref="A139:F139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777</cp:lastModifiedBy>
  <cp:lastPrinted>2012-03-29T06:28:53Z</cp:lastPrinted>
  <dcterms:created xsi:type="dcterms:W3CDTF">2006-05-06T07:58:30Z</dcterms:created>
  <dcterms:modified xsi:type="dcterms:W3CDTF">2012-03-29T06:28:59Z</dcterms:modified>
  <cp:category/>
  <cp:version/>
  <cp:contentType/>
  <cp:contentStatus/>
</cp:coreProperties>
</file>